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6380" windowHeight="8010" tabRatio="102"/>
  </bookViews>
  <sheets>
    <sheet name="Лист 1 (2)" sheetId="1" r:id="rId1"/>
  </sheets>
  <definedNames>
    <definedName name="_xlnm.Print_Area" localSheetId="0">'Лист 1 (2)'!$A$1:$AJ$47</definedName>
  </definedNames>
  <calcPr calcId="145621"/>
</workbook>
</file>

<file path=xl/calcChain.xml><?xml version="1.0" encoding="utf-8"?>
<calcChain xmlns="http://schemas.openxmlformats.org/spreadsheetml/2006/main">
  <c r="S40" i="1" l="1"/>
  <c r="S41" i="1" s="1"/>
  <c r="T40" i="1"/>
  <c r="U40" i="1"/>
  <c r="V40" i="1"/>
  <c r="V41" i="1" s="1"/>
  <c r="W40" i="1"/>
  <c r="X40" i="1"/>
  <c r="X41" i="1" s="1"/>
  <c r="X42" i="1" s="1"/>
  <c r="Y40" i="1"/>
  <c r="Y41" i="1" s="1"/>
  <c r="Z40" i="1"/>
  <c r="Z41" i="1" s="1"/>
  <c r="AA40" i="1"/>
  <c r="AB40" i="1"/>
  <c r="AC40" i="1"/>
  <c r="AC41" i="1" s="1"/>
  <c r="AD40" i="1"/>
  <c r="AD41" i="1" s="1"/>
  <c r="AE40" i="1"/>
  <c r="AE41" i="1" s="1"/>
  <c r="AF40" i="1"/>
  <c r="AF41" i="1" s="1"/>
  <c r="AF42" i="1" s="1"/>
  <c r="AJ40" i="1"/>
  <c r="AJ41" i="1" s="1"/>
  <c r="AK40" i="1"/>
  <c r="AK41" i="1" s="1"/>
  <c r="AL40" i="1"/>
  <c r="AL41" i="1" s="1"/>
  <c r="AM40" i="1"/>
  <c r="AN40" i="1"/>
  <c r="AO40" i="1"/>
  <c r="AO41" i="1" s="1"/>
  <c r="AP40" i="1"/>
  <c r="AQ40" i="1"/>
  <c r="AR40" i="1"/>
  <c r="AS40" i="1"/>
  <c r="AS41" i="1" s="1"/>
  <c r="AT40" i="1"/>
  <c r="AU40" i="1"/>
  <c r="AV40" i="1"/>
  <c r="AV41" i="1" s="1"/>
  <c r="AW40" i="1"/>
  <c r="AW41" i="1" s="1"/>
  <c r="AX40" i="1"/>
  <c r="AX41" i="1" s="1"/>
  <c r="AY40" i="1"/>
  <c r="AZ40" i="1"/>
  <c r="AZ41" i="1" s="1"/>
  <c r="BA40" i="1"/>
  <c r="BA41" i="1" s="1"/>
  <c r="BB40" i="1"/>
  <c r="BB41" i="1" s="1"/>
  <c r="BC40" i="1"/>
  <c r="BD40" i="1"/>
  <c r="BD41" i="1" s="1"/>
  <c r="BE40" i="1"/>
  <c r="BE41" i="1" s="1"/>
  <c r="BF40" i="1"/>
  <c r="BF41" i="1" s="1"/>
  <c r="T41" i="1"/>
  <c r="U41" i="1"/>
  <c r="W41" i="1"/>
  <c r="AB41" i="1"/>
  <c r="AB42" i="1" s="1"/>
  <c r="AM41" i="1"/>
  <c r="AN41" i="1"/>
  <c r="AP41" i="1"/>
  <c r="AQ41" i="1"/>
  <c r="AR41" i="1"/>
  <c r="AU41" i="1"/>
  <c r="AU42" i="1" s="1"/>
  <c r="AY41" i="1"/>
  <c r="AY42" i="1" s="1"/>
  <c r="BC41" i="1"/>
  <c r="BC42" i="1" s="1"/>
  <c r="T42" i="1"/>
  <c r="AQ42" i="1"/>
  <c r="AM42" i="1" l="1"/>
  <c r="BF42" i="1"/>
  <c r="AP42" i="1"/>
  <c r="W42" i="1"/>
  <c r="AX42" i="1"/>
  <c r="AE42" i="1"/>
  <c r="AT41" i="1"/>
  <c r="AT42" i="1" s="1"/>
  <c r="AA41" i="1"/>
  <c r="AA42" i="1" s="1"/>
  <c r="BD42" i="1"/>
  <c r="AZ42" i="1"/>
  <c r="AV42" i="1"/>
  <c r="AR42" i="1"/>
  <c r="AN42" i="1"/>
  <c r="AJ42" i="1"/>
  <c r="AC42" i="1"/>
  <c r="Y42" i="1"/>
  <c r="U42" i="1"/>
  <c r="BB42" i="1"/>
  <c r="AL42" i="1"/>
  <c r="S42" i="1"/>
  <c r="BE42" i="1"/>
  <c r="BA42" i="1"/>
  <c r="AW42" i="1"/>
  <c r="AS42" i="1"/>
  <c r="AO42" i="1"/>
  <c r="AK42" i="1"/>
  <c r="AD42" i="1"/>
  <c r="Z42" i="1"/>
  <c r="V42" i="1"/>
  <c r="F40" i="1"/>
  <c r="F41" i="1" s="1"/>
  <c r="F42" i="1" s="1"/>
  <c r="H40" i="1"/>
  <c r="H41" i="1" s="1"/>
  <c r="H42" i="1" s="1"/>
  <c r="I40" i="1"/>
  <c r="I41" i="1" s="1"/>
  <c r="I42" i="1" s="1"/>
  <c r="J40" i="1"/>
  <c r="J41" i="1" s="1"/>
  <c r="J42" i="1" s="1"/>
  <c r="K40" i="1"/>
  <c r="K41" i="1" s="1"/>
  <c r="K42" i="1" s="1"/>
  <c r="L40" i="1"/>
  <c r="L41" i="1" s="1"/>
  <c r="L42" i="1" s="1"/>
  <c r="M40" i="1"/>
  <c r="M41" i="1" s="1"/>
  <c r="M42" i="1" s="1"/>
  <c r="N40" i="1"/>
  <c r="N41" i="1" s="1"/>
  <c r="N42" i="1" s="1"/>
  <c r="O40" i="1"/>
  <c r="O41" i="1" s="1"/>
  <c r="O42" i="1" s="1"/>
  <c r="P40" i="1"/>
  <c r="P41" i="1" s="1"/>
  <c r="P42" i="1" s="1"/>
  <c r="Q40" i="1"/>
  <c r="Q41" i="1" s="1"/>
  <c r="Q42" i="1" s="1"/>
  <c r="R40" i="1"/>
  <c r="R41" i="1" s="1"/>
  <c r="R42" i="1" s="1"/>
  <c r="BG40" i="1"/>
  <c r="BG41" i="1" s="1"/>
  <c r="BG42" i="1" s="1"/>
  <c r="E40" i="1"/>
  <c r="G40" i="1" l="1"/>
  <c r="G41" i="1" s="1"/>
  <c r="G42" i="1" s="1"/>
  <c r="AI13" i="1" l="1"/>
  <c r="AI22" i="1"/>
  <c r="E41" i="1"/>
  <c r="BH40" i="1" l="1"/>
  <c r="BI22" i="1"/>
  <c r="E42" i="1"/>
  <c r="BI18" i="1"/>
  <c r="BH41" i="1" l="1"/>
  <c r="BH42" i="1" s="1"/>
  <c r="AI18" i="1"/>
  <c r="AI40" i="1" l="1"/>
  <c r="BI13" i="1"/>
  <c r="AI41" i="1" l="1"/>
  <c r="AI42" i="1" s="1"/>
  <c r="BI40" i="1"/>
  <c r="BI42" i="1" l="1"/>
  <c r="BI41" i="1"/>
</calcChain>
</file>

<file path=xl/sharedStrings.xml><?xml version="1.0" encoding="utf-8"?>
<sst xmlns="http://schemas.openxmlformats.org/spreadsheetml/2006/main" count="163" uniqueCount="132">
  <si>
    <t>Распределение Цены Договора и График освоения и финансирования</t>
  </si>
  <si>
    <t>№ п/п</t>
  </si>
  <si>
    <t>Наименование работ (с учетом материалов и оборудования)</t>
  </si>
  <si>
    <t>Ед. изм.</t>
  </si>
  <si>
    <t>Физ. Объем</t>
  </si>
  <si>
    <t>Стоимость Работ, Услуг, руб.</t>
  </si>
  <si>
    <t>Сроки выполнения работ</t>
  </si>
  <si>
    <t>начало (дата)</t>
  </si>
  <si>
    <t>окончание (дата)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</si>
  <si>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</si>
  <si>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</si>
  <si>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</si>
  <si>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</si>
  <si>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</si>
  <si>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</si>
  <si>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</si>
  <si>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</si>
  <si>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</si>
  <si>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</si>
  <si>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</si>
  <si>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14</t>
  </si>
  <si>
    <t>Итого без НДС, руб.:</t>
  </si>
  <si>
    <t>НДС 18%, руб.</t>
  </si>
  <si>
    <t>ИТОГО с НДС 18%, руб.</t>
  </si>
  <si>
    <t>Подрядчик:</t>
  </si>
  <si>
    <t>М.П.</t>
  </si>
  <si>
    <t>Цена за 
единицу , руб.</t>
  </si>
  <si>
    <t>стало</t>
  </si>
  <si>
    <t>проверка</t>
  </si>
  <si>
    <t>пров</t>
  </si>
  <si>
    <t>Выполнение, руб.,</t>
  </si>
  <si>
    <t xml:space="preserve">итого выполнение,  руб. </t>
  </si>
  <si>
    <t>Оплата по актам, руб.</t>
  </si>
  <si>
    <t xml:space="preserve">Итого оплата  по актам </t>
  </si>
  <si>
    <t>Оплата  по актам,  руб.</t>
  </si>
  <si>
    <t>01 января 2018</t>
  </si>
  <si>
    <t>31 декабря  2019</t>
  </si>
  <si>
    <t>10</t>
  </si>
  <si>
    <t>13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</si>
  <si>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</si>
  <si>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</si>
  <si>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</si>
  <si>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</si>
  <si>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</si>
  <si>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</si>
  <si>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</si>
  <si>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</si>
  <si>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</si>
  <si>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</si>
  <si>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</si>
  <si>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</si>
  <si>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</si>
  <si>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</si>
  <si>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</si>
  <si>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</si>
  <si>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</si>
  <si>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</si>
  <si>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</si>
  <si>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</si>
  <si>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</si>
  <si>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</si>
  <si>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1.1.</t>
  </si>
  <si>
    <t>1.2.</t>
  </si>
  <si>
    <t xml:space="preserve">1.3. </t>
  </si>
  <si>
    <t>2.1.</t>
  </si>
  <si>
    <t xml:space="preserve">2.2. </t>
  </si>
  <si>
    <t>2.3.</t>
  </si>
  <si>
    <t>к Договору № ________ от ______________ г.</t>
  </si>
  <si>
    <t>37</t>
  </si>
  <si>
    <t>38</t>
  </si>
  <si>
    <t>39</t>
  </si>
  <si>
    <t>40</t>
  </si>
  <si>
    <t>41</t>
  </si>
  <si>
    <t>42</t>
  </si>
  <si>
    <t>43</t>
  </si>
  <si>
    <t>44</t>
  </si>
  <si>
    <t>48</t>
  </si>
  <si>
    <t>________________/________________./</t>
  </si>
  <si>
    <t>Комплексная уборка офисов, мест общего пользования, сан. узлов в корпусах 1, 2, 3, 5 и коттеджах 1-11 </t>
  </si>
  <si>
    <t>Офис</t>
  </si>
  <si>
    <t>МОП</t>
  </si>
  <si>
    <t>СУ</t>
  </si>
  <si>
    <t>Технические помещения (складские, архивы, подсобные)</t>
  </si>
  <si>
    <t>кв.м.</t>
  </si>
  <si>
    <t>Поддерживающая уборка офисов, мест общего пользования, сан. узлов в корпусах 1, 2, 3, 5 и коттеджах 1-11 </t>
  </si>
  <si>
    <t>Периодические услуги </t>
  </si>
  <si>
    <t>Комплексное мытье окон (с двух сторон) (работы производятся 1 раз в течение летнего периода)</t>
  </si>
  <si>
    <t>Комплексное мытье фасадов (работы производятся 1 раз в течение летнего периода)</t>
  </si>
  <si>
    <t>Укомплектование МОПов и коттеджей необходимым количеством грязезащитных ковриков, 115х200</t>
  </si>
  <si>
    <t>шт.</t>
  </si>
  <si>
    <t>Комплексная чистка тюли, штор, жалюзи</t>
  </si>
  <si>
    <t>Химчистка ковровых покрытий (усредненно)</t>
  </si>
  <si>
    <t>Химчистка мебели, кресел (усреднено)</t>
  </si>
  <si>
    <t>Дератизационные мероприятия</t>
  </si>
  <si>
    <t>м2</t>
  </si>
  <si>
    <t>Десинсекционные мероприятия</t>
  </si>
  <si>
    <t>Влажная/сухая уборка открытого перехода между корпусами 1 и 2, козырька торца корпуса 2 (летний период - 1 раз в неделю)</t>
  </si>
  <si>
    <t>Очистка от снега открытого перехода между корпусами 1 и 2, козырька торца корпуса 2 (зимний период - 1 раз в неделю)</t>
  </si>
  <si>
    <t>Уборка террас (влажная/сухая уборка деревянных полов, перил, отливов, ступеней) (летний период - 1 раз в неделю)</t>
  </si>
  <si>
    <t>Очистка террас, ступеней от снега, льда (зимний период - 1 раз в неделю)</t>
  </si>
  <si>
    <t>Уборка кровли от листьев, поддержание чистоты и водопропускания ливневых, кровельных воронок</t>
  </si>
  <si>
    <t>км.м</t>
  </si>
  <si>
    <t>Очистка кровли от снега (снежных мешков), налипшего снега на куполах, уборка кровли от сосулек</t>
  </si>
  <si>
    <t xml:space="preserve">Уход за цветами и иными декоративными растениями, полив </t>
  </si>
  <si>
    <t>Разнос питьевой бутилированной воды с заправкой кулеров (2 ч/час в день);</t>
  </si>
  <si>
    <t>ч\час</t>
  </si>
  <si>
    <t>Погрузочно-разгрузочные и такелажные работы (4 ч/час в день)</t>
  </si>
  <si>
    <t>3.1.</t>
  </si>
  <si>
    <t>3.2.</t>
  </si>
  <si>
    <t>3.3.</t>
  </si>
  <si>
    <t>3.4.</t>
  </si>
  <si>
    <t>3.5.</t>
  </si>
  <si>
    <t>3.6.</t>
  </si>
  <si>
    <t>3.7.</t>
  </si>
  <si>
    <t>3.8.</t>
  </si>
  <si>
    <t>3.9.</t>
  </si>
  <si>
    <t>3.10</t>
  </si>
  <si>
    <t>3.11.</t>
  </si>
  <si>
    <t>3.12.</t>
  </si>
  <si>
    <t>3.13.</t>
  </si>
  <si>
    <t>3.14.</t>
  </si>
  <si>
    <t>3.15.</t>
  </si>
  <si>
    <t>3.16.</t>
  </si>
  <si>
    <t>3.17.</t>
  </si>
  <si>
    <t>Приложение № 2</t>
  </si>
  <si>
    <t>на выполнение комплекса работ и услуг по уборке помещений Объекта,</t>
  </si>
  <si>
    <t>Заказчик:</t>
  </si>
  <si>
    <t>ООО "ОДПС Сколково"</t>
  </si>
  <si>
    <t>__________________/А.С. Савченко/</t>
  </si>
  <si>
    <t>Генеральный директор</t>
  </si>
  <si>
    <t>Приложение №2 к Договору №________________ от ____________</t>
  </si>
  <si>
    <t>на выполнение комплекса работ и услуг по уборке помещений Объекта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</si>
</sst>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#,##0.00000000000"/>
  </numFmts>
  <fonts count="30" x14ac:knownFonts="1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sz val="8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Calibri"/>
      <family val="2"/>
      <charset val="204"/>
    </font>
    <font>
      <b/>
      <sz val="9"/>
      <color rgb="FF00000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2"/>
      <color rgb="FFFF0000"/>
      <name val="Calibri"/>
      <family val="2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b/>
      <sz val="12"/>
      <color rgb="FFFFFFFF"/>
      <name val="Times New Roman"/>
      <family val="1"/>
      <charset val="1"/>
    </font>
    <font>
      <b/>
      <sz val="12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1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0" fillId="0" borderId="0"/>
  </cellStyleXfs>
  <cellXfs count="97">
    <xf numFmtId="0" fontId="0" fillId="0" borderId="0" xfId="0"/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5" fillId="0" borderId="0" xfId="0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0" fontId="7" fillId="0" borderId="0" xfId="1" applyFont="1"/>
    <xf numFmtId="0" fontId="7" fillId="0" borderId="0" xfId="1" applyFont="1" applyAlignment="1">
      <alignment vertical="center"/>
    </xf>
    <xf numFmtId="49" fontId="9" fillId="2" borderId="1" xfId="1" applyNumberFormat="1" applyFont="1" applyFill="1" applyBorder="1" applyAlignment="1">
      <alignment horizontal="center" vertical="center" wrapText="1"/>
    </xf>
    <xf numFmtId="4" fontId="9" fillId="2" borderId="1" xfId="1" applyNumberFormat="1" applyFont="1" applyFill="1" applyBorder="1" applyAlignment="1">
      <alignment horizontal="center" vertical="center" wrapText="1"/>
    </xf>
    <xf numFmtId="4" fontId="10" fillId="2" borderId="1" xfId="1" applyNumberFormat="1" applyFont="1" applyFill="1" applyBorder="1" applyAlignment="1">
      <alignment horizontal="center" vertical="center" wrapText="1"/>
    </xf>
    <xf numFmtId="4" fontId="6" fillId="2" borderId="1" xfId="1" applyNumberFormat="1" applyFont="1" applyFill="1" applyBorder="1" applyAlignment="1">
      <alignment horizontal="right" vertical="center" wrapText="1"/>
    </xf>
    <xf numFmtId="0" fontId="8" fillId="0" borderId="0" xfId="1" applyFont="1" applyBorder="1" applyAlignment="1">
      <alignment vertical="center"/>
    </xf>
    <xf numFmtId="0" fontId="8" fillId="0" borderId="0" xfId="1" applyFont="1"/>
    <xf numFmtId="49" fontId="11" fillId="0" borderId="0" xfId="1" applyNumberFormat="1" applyFont="1" applyAlignment="1">
      <alignment horizontal="center" vertical="center"/>
    </xf>
    <xf numFmtId="0" fontId="12" fillId="0" borderId="0" xfId="1" applyFont="1" applyAlignment="1">
      <alignment horizontal="left" vertical="center"/>
    </xf>
    <xf numFmtId="0" fontId="13" fillId="0" borderId="0" xfId="1" applyFont="1" applyAlignment="1">
      <alignment horizontal="center" vertical="center"/>
    </xf>
    <xf numFmtId="0" fontId="14" fillId="0" borderId="0" xfId="1" applyFont="1" applyAlignment="1">
      <alignment horizontal="center"/>
    </xf>
    <xf numFmtId="0" fontId="14" fillId="0" borderId="0" xfId="1" applyFont="1"/>
    <xf numFmtId="0" fontId="2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165" fontId="18" fillId="0" borderId="0" xfId="0" applyNumberFormat="1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3" fillId="0" borderId="0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17" fillId="0" borderId="0" xfId="0" applyFont="1" applyBorder="1" applyAlignment="1"/>
    <xf numFmtId="0" fontId="15" fillId="0" borderId="0" xfId="0" applyFont="1" applyBorder="1" applyAlignment="1"/>
    <xf numFmtId="0" fontId="16" fillId="0" borderId="0" xfId="0" applyFont="1" applyBorder="1" applyAlignment="1">
      <alignment horizontal="center"/>
    </xf>
    <xf numFmtId="0" fontId="16" fillId="0" borderId="0" xfId="0" applyFont="1"/>
    <xf numFmtId="0" fontId="15" fillId="0" borderId="0" xfId="0" applyFont="1" applyBorder="1" applyAlignment="1">
      <alignment horizontal="left" vertical="center"/>
    </xf>
    <xf numFmtId="4" fontId="7" fillId="0" borderId="0" xfId="1" applyNumberFormat="1" applyFont="1" applyAlignment="1">
      <alignment vertical="center"/>
    </xf>
    <xf numFmtId="49" fontId="3" fillId="0" borderId="1" xfId="1" applyNumberFormat="1" applyFont="1" applyBorder="1" applyAlignment="1">
      <alignment horizontal="center" vertical="center" wrapText="1"/>
    </xf>
    <xf numFmtId="4" fontId="15" fillId="0" borderId="0" xfId="0" applyNumberFormat="1" applyFont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 wrapText="1"/>
    </xf>
    <xf numFmtId="4" fontId="3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horizontal="right" vertical="center" wrapText="1"/>
    </xf>
    <xf numFmtId="17" fontId="3" fillId="3" borderId="1" xfId="1" applyNumberFormat="1" applyFont="1" applyFill="1" applyBorder="1" applyAlignment="1">
      <alignment horizontal="center" vertical="center" wrapText="1"/>
    </xf>
    <xf numFmtId="4" fontId="17" fillId="0" borderId="0" xfId="0" applyNumberFormat="1" applyFont="1" applyBorder="1" applyAlignment="1"/>
    <xf numFmtId="0" fontId="3" fillId="3" borderId="6" xfId="1" applyFont="1" applyFill="1" applyBorder="1" applyAlignment="1">
      <alignment vertical="center" wrapText="1"/>
    </xf>
    <xf numFmtId="0" fontId="3" fillId="3" borderId="7" xfId="1" applyFont="1" applyFill="1" applyBorder="1" applyAlignment="1">
      <alignment vertical="center" wrapText="1"/>
    </xf>
    <xf numFmtId="49" fontId="3" fillId="0" borderId="2" xfId="1" applyNumberFormat="1" applyFont="1" applyBorder="1" applyAlignment="1">
      <alignment vertical="center" wrapText="1"/>
    </xf>
    <xf numFmtId="49" fontId="3" fillId="0" borderId="2" xfId="1" applyNumberFormat="1" applyFont="1" applyBorder="1" applyAlignment="1">
      <alignment horizontal="center" vertical="center" wrapText="1"/>
    </xf>
    <xf numFmtId="0" fontId="3" fillId="4" borderId="2" xfId="1" applyFont="1" applyFill="1" applyBorder="1" applyAlignment="1">
      <alignment horizontal="right" vertical="center" wrapText="1"/>
    </xf>
    <xf numFmtId="0" fontId="3" fillId="2" borderId="2" xfId="1" applyFont="1" applyFill="1" applyBorder="1" applyAlignment="1">
      <alignment horizontal="right" vertical="center" wrapText="1"/>
    </xf>
    <xf numFmtId="4" fontId="3" fillId="0" borderId="1" xfId="1" applyNumberFormat="1" applyFont="1" applyBorder="1" applyAlignment="1">
      <alignment horizontal="right" vertical="center" wrapText="1"/>
    </xf>
    <xf numFmtId="4" fontId="7" fillId="3" borderId="1" xfId="1" applyNumberFormat="1" applyFont="1" applyFill="1" applyBorder="1" applyAlignment="1">
      <alignment vertical="center"/>
    </xf>
    <xf numFmtId="4" fontId="3" fillId="6" borderId="1" xfId="1" applyNumberFormat="1" applyFont="1" applyFill="1" applyBorder="1" applyAlignment="1">
      <alignment horizontal="center" vertical="center" wrapText="1"/>
    </xf>
    <xf numFmtId="0" fontId="3" fillId="6" borderId="1" xfId="1" applyFont="1" applyFill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right" vertical="center"/>
    </xf>
    <xf numFmtId="4" fontId="3" fillId="3" borderId="1" xfId="1" applyNumberFormat="1" applyFont="1" applyFill="1" applyBorder="1" applyAlignment="1">
      <alignment horizontal="right" vertical="center" wrapText="1"/>
    </xf>
    <xf numFmtId="4" fontId="3" fillId="5" borderId="1" xfId="1" applyNumberFormat="1" applyFont="1" applyFill="1" applyBorder="1" applyAlignment="1">
      <alignment horizontal="right" vertical="center" wrapText="1"/>
    </xf>
    <xf numFmtId="0" fontId="21" fillId="0" borderId="0" xfId="0" applyFont="1"/>
    <xf numFmtId="0" fontId="3" fillId="0" borderId="0" xfId="0" applyFont="1" applyAlignment="1">
      <alignment vertical="center"/>
    </xf>
    <xf numFmtId="4" fontId="3" fillId="5" borderId="1" xfId="1" applyNumberFormat="1" applyFont="1" applyFill="1" applyBorder="1" applyAlignment="1">
      <alignment horizontal="right" vertical="center"/>
    </xf>
    <xf numFmtId="0" fontId="22" fillId="0" borderId="0" xfId="0" applyFont="1"/>
    <xf numFmtId="0" fontId="23" fillId="0" borderId="0" xfId="0" applyFont="1" applyBorder="1" applyAlignment="1">
      <alignment horizontal="center" vertical="center"/>
    </xf>
    <xf numFmtId="0" fontId="24" fillId="3" borderId="2" xfId="1" applyFont="1" applyFill="1" applyBorder="1" applyAlignment="1">
      <alignment horizontal="center" vertical="center" wrapText="1"/>
    </xf>
    <xf numFmtId="0" fontId="24" fillId="6" borderId="1" xfId="1" applyFont="1" applyFill="1" applyBorder="1" applyAlignment="1">
      <alignment horizontal="center" vertical="center" wrapText="1"/>
    </xf>
    <xf numFmtId="4" fontId="24" fillId="6" borderId="1" xfId="1" applyNumberFormat="1" applyFont="1" applyFill="1" applyBorder="1" applyAlignment="1">
      <alignment horizontal="center" vertical="center" wrapText="1"/>
    </xf>
    <xf numFmtId="0" fontId="25" fillId="0" borderId="0" xfId="1" applyFont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26" fillId="0" borderId="0" xfId="0" applyFont="1" applyBorder="1" applyAlignment="1"/>
    <xf numFmtId="0" fontId="27" fillId="0" borderId="0" xfId="0" applyFont="1"/>
    <xf numFmtId="164" fontId="28" fillId="0" borderId="0" xfId="0" applyNumberFormat="1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1" fillId="0" borderId="2" xfId="1" applyNumberFormat="1" applyFont="1" applyBorder="1" applyAlignment="1">
      <alignment vertical="center" wrapText="1"/>
    </xf>
    <xf numFmtId="49" fontId="1" fillId="0" borderId="1" xfId="1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49" fontId="1" fillId="0" borderId="0" xfId="0" applyNumberFormat="1" applyFont="1" applyAlignment="1">
      <alignment horizontal="left" vertical="center"/>
    </xf>
    <xf numFmtId="0" fontId="29" fillId="0" borderId="0" xfId="0" applyFont="1"/>
    <xf numFmtId="0" fontId="3" fillId="3" borderId="4" xfId="1" applyFont="1" applyFill="1" applyBorder="1" applyAlignment="1">
      <alignment horizontal="center" vertical="center" wrapText="1"/>
    </xf>
    <xf numFmtId="0" fontId="3" fillId="3" borderId="5" xfId="1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9" fontId="3" fillId="3" borderId="1" xfId="1" applyNumberFormat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3" fillId="3" borderId="2" xfId="1" applyFont="1" applyFill="1" applyBorder="1" applyAlignment="1">
      <alignment horizontal="center" vertical="center" wrapText="1"/>
    </xf>
    <xf numFmtId="0" fontId="3" fillId="3" borderId="9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FF"/>
    <pageSetUpPr fitToPage="1"/>
  </sheetPr>
  <dimension ref="A1:ANW51"/>
  <sheetViews>
    <sheetView tabSelected="1" topLeftCell="A46" zoomScale="50" zoomScaleNormal="50" zoomScalePageLayoutView="80" workbookViewId="0">
      <selection activeCell="F6" sqref="F6"/>
    </sheetView>
  </sheetViews>
  <sheetFormatPr defaultRowHeight="15.75" outlineLevelRow="1" x14ac:dyDescent="0.25"/>
  <cols>
    <col min="1" max="1" width="8.140625" style="1"/>
    <col min="2" max="2" width="68.7109375" style="1" bestFit="1" customWidth="1"/>
    <col min="3" max="3" width="13.42578125" style="3"/>
    <col min="4" max="4" width="11.7109375" style="4"/>
    <col min="5" max="5" width="11" style="4" customWidth="1"/>
    <col min="6" max="6" width="17.7109375" style="3"/>
    <col min="7" max="7" width="16.42578125" style="2"/>
    <col min="8" max="32" width="21.140625" style="5" customWidth="1"/>
    <col min="33" max="34" width="14.28515625" style="6"/>
    <col min="35" max="35" width="14.7109375" style="75" hidden="1" customWidth="1"/>
    <col min="36" max="59" width="20" style="2" customWidth="1"/>
    <col min="60" max="60" width="15.42578125" style="2" customWidth="1"/>
    <col min="61" max="61" width="0" style="2" hidden="1" customWidth="1"/>
    <col min="62" max="1063" width="8.85546875" style="2"/>
  </cols>
  <sheetData>
    <row r="1" spans="1:1062" x14ac:dyDescent="0.25">
      <c r="C1"/>
      <c r="D1"/>
      <c r="E1"/>
      <c r="F1"/>
      <c r="G1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 s="66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  <c r="AMK1"/>
      <c r="AML1"/>
      <c r="AMM1"/>
      <c r="AMN1"/>
      <c r="AMO1"/>
      <c r="AMP1"/>
      <c r="AMQ1"/>
      <c r="AMR1"/>
      <c r="AMS1"/>
      <c r="AMT1"/>
      <c r="AMU1"/>
      <c r="AMV1"/>
      <c r="AMW1"/>
      <c r="AMX1"/>
      <c r="AMY1"/>
      <c r="AMZ1"/>
      <c r="ANA1"/>
      <c r="ANB1"/>
      <c r="ANC1"/>
      <c r="AND1"/>
      <c r="ANE1"/>
      <c r="ANF1"/>
      <c r="ANG1"/>
      <c r="ANH1"/>
      <c r="ANI1"/>
      <c r="ANJ1"/>
      <c r="ANK1"/>
      <c r="ANL1"/>
      <c r="ANM1"/>
      <c r="ANN1"/>
      <c r="ANO1"/>
      <c r="ANP1"/>
      <c r="ANQ1"/>
      <c r="ANR1"/>
      <c r="ANS1"/>
      <c r="ANT1"/>
      <c r="ANU1"/>
      <c r="ANV1"/>
    </row>
    <row r="2" spans="1:1062" x14ac:dyDescent="0.25">
      <c r="A2" s="84" t="s">
        <v>130</v>
      </c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 s="66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 t="s">
        <v>124</v>
      </c>
      <c r="BF2" s="9"/>
      <c r="BG2" s="9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  <c r="AMK2"/>
      <c r="AML2"/>
      <c r="AMM2"/>
      <c r="AMN2"/>
      <c r="AMO2"/>
      <c r="AMP2"/>
      <c r="AMQ2"/>
      <c r="AMR2"/>
      <c r="AMS2"/>
      <c r="AMT2"/>
      <c r="AMU2"/>
      <c r="AMV2"/>
      <c r="AMW2"/>
      <c r="AMX2"/>
      <c r="AMY2"/>
      <c r="AMZ2"/>
      <c r="ANA2"/>
      <c r="ANB2"/>
      <c r="ANC2"/>
      <c r="AND2"/>
      <c r="ANE2"/>
      <c r="ANF2"/>
      <c r="ANG2"/>
      <c r="ANH2"/>
      <c r="ANI2"/>
      <c r="ANJ2"/>
      <c r="ANK2"/>
      <c r="ANL2"/>
      <c r="ANM2"/>
      <c r="ANN2"/>
      <c r="ANO2"/>
      <c r="ANP2"/>
      <c r="ANQ2"/>
      <c r="ANR2"/>
      <c r="ANS2"/>
      <c r="ANT2"/>
      <c r="ANU2"/>
      <c r="ANV2"/>
    </row>
    <row r="3" spans="1:1062" x14ac:dyDescent="0.25">
      <c r="A3" s="85" t="s">
        <v>131</v>
      </c>
      <c r="C3"/>
      <c r="D3"/>
      <c r="E3"/>
      <c r="F3"/>
      <c r="G3"/>
      <c r="H3"/>
      <c r="I3"/>
      <c r="J3"/>
      <c r="K3"/>
      <c r="L3"/>
      <c r="M3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 s="66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 t="s">
        <v>67</v>
      </c>
      <c r="BF3" s="9"/>
      <c r="BG3" s="9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  <c r="AMK3"/>
      <c r="AML3"/>
      <c r="AMM3"/>
      <c r="AMN3"/>
      <c r="AMO3"/>
      <c r="AMP3"/>
      <c r="AMQ3"/>
      <c r="AMR3"/>
      <c r="AMS3"/>
      <c r="AMT3"/>
      <c r="AMU3"/>
      <c r="AMV3"/>
      <c r="AMW3"/>
      <c r="AMX3"/>
      <c r="AMY3"/>
      <c r="AMZ3"/>
      <c r="ANA3"/>
      <c r="ANB3"/>
      <c r="ANC3"/>
      <c r="AND3"/>
      <c r="ANE3"/>
      <c r="ANF3"/>
      <c r="ANG3"/>
      <c r="ANH3"/>
      <c r="ANI3"/>
      <c r="ANJ3"/>
      <c r="ANK3"/>
      <c r="ANL3"/>
      <c r="ANM3"/>
      <c r="ANN3"/>
      <c r="ANO3"/>
      <c r="ANP3"/>
      <c r="ANQ3"/>
      <c r="ANR3"/>
      <c r="ANS3"/>
      <c r="ANT3"/>
      <c r="ANU3"/>
      <c r="ANV3"/>
    </row>
    <row r="4" spans="1:1062" x14ac:dyDescent="0.25">
      <c r="A4" s="7"/>
      <c r="B4" s="7"/>
      <c r="C4"/>
      <c r="D4"/>
      <c r="E4"/>
      <c r="F4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 s="66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 t="s">
        <v>125</v>
      </c>
      <c r="BF4" s="9"/>
      <c r="BG4" s="9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  <c r="AMO4"/>
      <c r="AMP4"/>
      <c r="AMQ4"/>
      <c r="AMR4"/>
      <c r="AMS4"/>
      <c r="AMT4"/>
      <c r="AMU4"/>
      <c r="AMV4"/>
      <c r="AMW4"/>
      <c r="AMX4"/>
      <c r="AMY4"/>
      <c r="AMZ4"/>
      <c r="ANA4"/>
      <c r="ANB4"/>
      <c r="ANC4"/>
      <c r="AND4"/>
      <c r="ANE4"/>
      <c r="ANF4"/>
      <c r="ANG4"/>
      <c r="ANH4"/>
      <c r="ANI4"/>
      <c r="ANJ4"/>
      <c r="ANK4"/>
      <c r="ANL4"/>
      <c r="ANM4"/>
      <c r="ANN4"/>
      <c r="ANO4"/>
      <c r="ANP4"/>
      <c r="ANQ4"/>
      <c r="ANR4"/>
      <c r="ANS4"/>
      <c r="ANT4"/>
      <c r="ANU4"/>
      <c r="ANV4"/>
    </row>
    <row r="5" spans="1:1062" x14ac:dyDescent="0.25">
      <c r="A5" s="7"/>
      <c r="B5" s="7"/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 s="66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  <c r="AML5"/>
      <c r="AMM5"/>
      <c r="AMN5"/>
      <c r="AMO5"/>
      <c r="AMP5"/>
      <c r="AMQ5"/>
      <c r="AMR5"/>
      <c r="AMS5"/>
      <c r="AMT5"/>
      <c r="AMU5"/>
      <c r="AMV5"/>
      <c r="AMW5"/>
      <c r="AMX5"/>
      <c r="AMY5"/>
      <c r="AMZ5"/>
      <c r="ANA5"/>
      <c r="ANB5"/>
      <c r="ANC5"/>
      <c r="AND5"/>
      <c r="ANE5"/>
      <c r="ANF5"/>
      <c r="ANG5"/>
      <c r="ANH5"/>
      <c r="ANI5"/>
      <c r="ANJ5"/>
      <c r="ANK5"/>
      <c r="ANL5"/>
      <c r="ANM5"/>
      <c r="ANN5"/>
      <c r="ANO5"/>
      <c r="ANP5"/>
      <c r="ANQ5"/>
      <c r="ANR5"/>
      <c r="ANS5"/>
      <c r="ANT5"/>
      <c r="ANU5"/>
      <c r="ANV5"/>
    </row>
    <row r="6" spans="1:1062" x14ac:dyDescent="0.25">
      <c r="A6" s="7"/>
      <c r="B6" s="7"/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 s="66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  <c r="AML6"/>
      <c r="AMM6"/>
      <c r="AMN6"/>
      <c r="AMO6"/>
      <c r="AMP6"/>
      <c r="AMQ6"/>
      <c r="AMR6"/>
      <c r="AMS6"/>
      <c r="AMT6"/>
      <c r="AMU6"/>
      <c r="AMV6"/>
      <c r="AMW6"/>
      <c r="AMX6"/>
      <c r="AMY6"/>
      <c r="AMZ6"/>
      <c r="ANA6"/>
      <c r="ANB6"/>
      <c r="ANC6"/>
      <c r="AND6"/>
      <c r="ANE6"/>
      <c r="ANF6"/>
      <c r="ANG6"/>
      <c r="ANH6"/>
      <c r="ANI6"/>
      <c r="ANJ6"/>
      <c r="ANK6"/>
      <c r="ANL6"/>
      <c r="ANM6"/>
      <c r="ANN6"/>
      <c r="ANO6"/>
      <c r="ANP6"/>
      <c r="ANQ6"/>
      <c r="ANR6"/>
      <c r="ANS6"/>
      <c r="ANT6"/>
      <c r="ANU6"/>
      <c r="ANV6"/>
    </row>
    <row r="7" spans="1:1062" ht="19.5" customHeight="1" x14ac:dyDescent="0.25">
      <c r="A7" s="89" t="s">
        <v>0</v>
      </c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76"/>
      <c r="AL7" s="76"/>
      <c r="AM7" s="78"/>
      <c r="AN7" s="78"/>
      <c r="AO7" s="78"/>
      <c r="AP7" s="78"/>
      <c r="AQ7" s="78"/>
      <c r="AR7" s="78"/>
      <c r="AS7" s="78"/>
      <c r="AT7" s="78"/>
      <c r="AU7" s="78"/>
      <c r="AV7" s="78"/>
      <c r="AW7" s="78"/>
      <c r="AX7" s="78"/>
      <c r="AY7" s="78"/>
      <c r="AZ7" s="78"/>
      <c r="BA7" s="78"/>
      <c r="BB7" s="76"/>
      <c r="BC7" s="76"/>
      <c r="BD7" s="76"/>
      <c r="BE7" s="76"/>
      <c r="BF7" s="76"/>
      <c r="BG7" s="76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  <c r="AML7"/>
      <c r="AMM7"/>
      <c r="AMN7"/>
      <c r="AMO7"/>
      <c r="AMP7"/>
      <c r="AMQ7"/>
      <c r="AMR7"/>
      <c r="AMS7"/>
      <c r="AMT7"/>
      <c r="AMU7"/>
      <c r="AMV7"/>
      <c r="AMW7"/>
      <c r="AMX7"/>
      <c r="AMY7"/>
      <c r="AMZ7"/>
      <c r="ANA7"/>
      <c r="ANB7"/>
      <c r="ANC7"/>
      <c r="AND7"/>
      <c r="ANE7"/>
      <c r="ANF7"/>
      <c r="ANG7"/>
      <c r="ANH7"/>
      <c r="ANI7"/>
      <c r="ANJ7"/>
      <c r="ANK7"/>
      <c r="ANL7"/>
      <c r="ANM7"/>
      <c r="ANN7"/>
      <c r="ANO7"/>
      <c r="ANP7"/>
      <c r="ANQ7"/>
      <c r="ANR7"/>
      <c r="ANS7"/>
      <c r="ANT7"/>
      <c r="ANU7"/>
      <c r="ANV7"/>
    </row>
    <row r="8" spans="1:1062" ht="12.75" customHeight="1" x14ac:dyDescent="0.25">
      <c r="A8" s="90"/>
      <c r="B8" s="90"/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  <c r="AF8" s="90"/>
      <c r="AG8" s="90"/>
      <c r="AH8" s="90"/>
      <c r="AI8" s="90"/>
      <c r="AJ8" s="90"/>
      <c r="AK8" s="77"/>
      <c r="AL8" s="77"/>
      <c r="AM8" s="79"/>
      <c r="AN8" s="79"/>
      <c r="AO8" s="79"/>
      <c r="AP8" s="79"/>
      <c r="AQ8" s="79"/>
      <c r="AR8" s="79"/>
      <c r="AS8" s="79"/>
      <c r="AT8" s="79"/>
      <c r="AU8" s="79"/>
      <c r="AV8" s="79"/>
      <c r="AW8" s="79"/>
      <c r="AX8" s="79"/>
      <c r="AY8" s="79"/>
      <c r="AZ8" s="79"/>
      <c r="BA8" s="79"/>
      <c r="BB8" s="77"/>
      <c r="BC8" s="77"/>
      <c r="BD8" s="77"/>
      <c r="BE8" s="77"/>
      <c r="BF8" s="77"/>
      <c r="BG8" s="77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  <c r="AMK8"/>
      <c r="AML8"/>
      <c r="AMM8"/>
      <c r="AMN8"/>
      <c r="AMO8"/>
      <c r="AMP8"/>
      <c r="AMQ8"/>
      <c r="AMR8"/>
      <c r="AMS8"/>
      <c r="AMT8"/>
      <c r="AMU8"/>
      <c r="AMV8"/>
      <c r="AMW8"/>
      <c r="AMX8"/>
      <c r="AMY8"/>
      <c r="AMZ8"/>
      <c r="ANA8"/>
      <c r="ANB8"/>
      <c r="ANC8"/>
      <c r="AND8"/>
      <c r="ANE8"/>
      <c r="ANF8"/>
      <c r="ANG8"/>
      <c r="ANH8"/>
      <c r="ANI8"/>
      <c r="ANJ8"/>
      <c r="ANK8"/>
      <c r="ANL8"/>
      <c r="ANM8"/>
      <c r="ANN8"/>
      <c r="ANO8"/>
      <c r="ANP8"/>
      <c r="ANQ8"/>
      <c r="ANR8"/>
      <c r="ANS8"/>
      <c r="ANT8"/>
      <c r="ANU8"/>
      <c r="ANV8"/>
    </row>
    <row r="9" spans="1:1062" ht="24.75" customHeight="1" x14ac:dyDescent="0.25">
      <c r="A9" s="10"/>
      <c r="B9" s="10"/>
      <c r="C9" s="88" t="s">
        <v>27</v>
      </c>
      <c r="D9" s="88"/>
      <c r="E9" s="88"/>
      <c r="F9" s="88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67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0"/>
      <c r="AU9" s="10"/>
      <c r="AV9" s="10"/>
      <c r="AW9" s="10"/>
      <c r="AX9" s="10"/>
      <c r="AY9" s="10"/>
      <c r="AZ9" s="10"/>
      <c r="BA9" s="10"/>
      <c r="BB9" s="10"/>
      <c r="BC9" s="10"/>
      <c r="BD9" s="10"/>
      <c r="BE9" s="10"/>
      <c r="BF9" s="10"/>
      <c r="BG9" s="10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  <c r="AMK9"/>
      <c r="AML9"/>
      <c r="AMM9"/>
      <c r="AMN9"/>
      <c r="AMO9"/>
      <c r="AMP9"/>
      <c r="AMQ9"/>
      <c r="AMR9"/>
      <c r="AMS9"/>
      <c r="AMT9"/>
      <c r="AMU9"/>
      <c r="AMV9"/>
      <c r="AMW9"/>
      <c r="AMX9"/>
      <c r="AMY9"/>
      <c r="AMZ9"/>
      <c r="ANA9"/>
      <c r="ANB9"/>
      <c r="ANC9"/>
      <c r="AND9"/>
      <c r="ANE9"/>
      <c r="ANF9"/>
      <c r="ANG9"/>
      <c r="ANH9"/>
      <c r="ANI9"/>
      <c r="ANJ9"/>
      <c r="ANK9"/>
      <c r="ANL9"/>
      <c r="ANM9"/>
      <c r="ANN9"/>
      <c r="ANO9"/>
      <c r="ANP9"/>
      <c r="ANQ9"/>
      <c r="ANR9"/>
      <c r="ANS9"/>
      <c r="ANT9"/>
      <c r="ANU9"/>
      <c r="ANV9"/>
    </row>
    <row r="10" spans="1:1062" s="12" customFormat="1" ht="53.25" customHeight="1" x14ac:dyDescent="0.25">
      <c r="A10" s="91" t="s">
        <v>1</v>
      </c>
      <c r="B10" s="50" t="s">
        <v>2</v>
      </c>
      <c r="C10" s="92" t="s">
        <v>3</v>
      </c>
      <c r="D10" s="93" t="s">
        <v>4</v>
      </c>
      <c r="E10" s="92" t="s">
        <v>26</v>
      </c>
      <c r="F10" s="92" t="s">
        <v>5</v>
      </c>
      <c r="G10" s="92" t="s">
        <v>34</v>
      </c>
      <c r="H10" s="94" t="s">
        <v>30</v>
      </c>
      <c r="I10" s="95"/>
      <c r="J10" s="95"/>
      <c r="K10" s="95"/>
      <c r="L10" s="95"/>
      <c r="M10" s="95"/>
      <c r="N10" s="95"/>
      <c r="O10" s="95"/>
      <c r="P10" s="95"/>
      <c r="Q10" s="95"/>
      <c r="R10" s="95"/>
      <c r="S10" s="95"/>
      <c r="T10" s="95"/>
      <c r="U10" s="95"/>
      <c r="V10" s="95"/>
      <c r="W10" s="95"/>
      <c r="X10" s="95"/>
      <c r="Y10" s="95"/>
      <c r="Z10" s="95"/>
      <c r="AA10" s="95"/>
      <c r="AB10" s="95"/>
      <c r="AC10" s="95"/>
      <c r="AD10" s="95"/>
      <c r="AE10" s="96"/>
      <c r="AF10" s="86" t="s">
        <v>31</v>
      </c>
      <c r="AG10" s="92" t="s">
        <v>6</v>
      </c>
      <c r="AH10" s="92"/>
      <c r="AI10" s="68" t="s">
        <v>28</v>
      </c>
      <c r="AJ10" s="94" t="s">
        <v>32</v>
      </c>
      <c r="AK10" s="95"/>
      <c r="AL10" s="95"/>
      <c r="AM10" s="95"/>
      <c r="AN10" s="95"/>
      <c r="AO10" s="95"/>
      <c r="AP10" s="95"/>
      <c r="AQ10" s="95"/>
      <c r="AR10" s="95"/>
      <c r="AS10" s="95"/>
      <c r="AT10" s="95"/>
      <c r="AU10" s="95"/>
      <c r="AV10" s="95"/>
      <c r="AW10" s="95"/>
      <c r="AX10" s="95"/>
      <c r="AY10" s="95"/>
      <c r="AZ10" s="95"/>
      <c r="BA10" s="95"/>
      <c r="BB10" s="95"/>
      <c r="BC10" s="95"/>
      <c r="BD10" s="95"/>
      <c r="BE10" s="95"/>
      <c r="BF10" s="95"/>
      <c r="BG10" s="95"/>
      <c r="BH10" s="86" t="s">
        <v>33</v>
      </c>
      <c r="BI10" s="12" t="s">
        <v>29</v>
      </c>
    </row>
    <row r="11" spans="1:1062" ht="75" customHeight="1" x14ac:dyDescent="0.25">
      <c r="A11" s="91"/>
      <c r="B11" s="51"/>
      <c r="C11" s="92"/>
      <c r="D11" s="93"/>
      <c r="E11" s="92"/>
      <c r="F11" s="92"/>
      <c r="G11" s="92"/>
      <c r="H11" s="48">
        <v>43101</v>
      </c>
      <c r="I11" s="48">
        <v>43132</v>
      </c>
      <c r="J11" s="48">
        <v>43160</v>
      </c>
      <c r="K11" s="48">
        <v>43191</v>
      </c>
      <c r="L11" s="48">
        <v>43221</v>
      </c>
      <c r="M11" s="48">
        <v>43252</v>
      </c>
      <c r="N11" s="48">
        <v>43282</v>
      </c>
      <c r="O11" s="48">
        <v>43313</v>
      </c>
      <c r="P11" s="48">
        <v>43344</v>
      </c>
      <c r="Q11" s="48">
        <v>43374</v>
      </c>
      <c r="R11" s="48">
        <v>43405</v>
      </c>
      <c r="S11" s="48">
        <v>43435</v>
      </c>
      <c r="T11" s="48">
        <v>43466</v>
      </c>
      <c r="U11" s="48">
        <v>43497</v>
      </c>
      <c r="V11" s="48">
        <v>43525</v>
      </c>
      <c r="W11" s="48">
        <v>43556</v>
      </c>
      <c r="X11" s="48">
        <v>43586</v>
      </c>
      <c r="Y11" s="48">
        <v>43617</v>
      </c>
      <c r="Z11" s="48">
        <v>43647</v>
      </c>
      <c r="AA11" s="48">
        <v>43678</v>
      </c>
      <c r="AB11" s="48">
        <v>43709</v>
      </c>
      <c r="AC11" s="48">
        <v>43739</v>
      </c>
      <c r="AD11" s="48">
        <v>43770</v>
      </c>
      <c r="AE11" s="48">
        <v>43800</v>
      </c>
      <c r="AF11" s="87"/>
      <c r="AG11" s="59" t="s">
        <v>7</v>
      </c>
      <c r="AH11" s="59" t="s">
        <v>8</v>
      </c>
      <c r="AI11" s="69"/>
      <c r="AJ11" s="48">
        <v>43132</v>
      </c>
      <c r="AK11" s="48">
        <v>43160</v>
      </c>
      <c r="AL11" s="48">
        <v>43191</v>
      </c>
      <c r="AM11" s="48">
        <v>43221</v>
      </c>
      <c r="AN11" s="48">
        <v>43252</v>
      </c>
      <c r="AO11" s="48">
        <v>43282</v>
      </c>
      <c r="AP11" s="48">
        <v>43313</v>
      </c>
      <c r="AQ11" s="48">
        <v>43344</v>
      </c>
      <c r="AR11" s="48">
        <v>43374</v>
      </c>
      <c r="AS11" s="48">
        <v>43405</v>
      </c>
      <c r="AT11" s="48">
        <v>43435</v>
      </c>
      <c r="AU11" s="48">
        <v>43466</v>
      </c>
      <c r="AV11" s="48">
        <v>43497</v>
      </c>
      <c r="AW11" s="48">
        <v>43525</v>
      </c>
      <c r="AX11" s="48">
        <v>43556</v>
      </c>
      <c r="AY11" s="48">
        <v>43586</v>
      </c>
      <c r="AZ11" s="48">
        <v>43617</v>
      </c>
      <c r="BA11" s="48">
        <v>43647</v>
      </c>
      <c r="BB11" s="48">
        <v>43678</v>
      </c>
      <c r="BC11" s="48">
        <v>43709</v>
      </c>
      <c r="BD11" s="48">
        <v>43739</v>
      </c>
      <c r="BE11" s="48">
        <v>43770</v>
      </c>
      <c r="BF11" s="48">
        <v>43800</v>
      </c>
      <c r="BG11" s="48">
        <v>43831</v>
      </c>
      <c r="BH11" s="87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  <c r="AML11"/>
      <c r="AMM11"/>
      <c r="AMN11"/>
      <c r="AMO11"/>
      <c r="AMP11"/>
      <c r="AMQ11"/>
      <c r="AMR11"/>
      <c r="AMS11"/>
      <c r="AMT11"/>
      <c r="AMU11"/>
      <c r="AMV11"/>
      <c r="AMW11"/>
      <c r="AMX11"/>
      <c r="AMY11"/>
      <c r="AMZ11"/>
      <c r="ANA11"/>
      <c r="ANB11"/>
      <c r="ANC11"/>
      <c r="AND11"/>
      <c r="ANE11"/>
      <c r="ANF11"/>
      <c r="ANG11"/>
      <c r="ANH11"/>
      <c r="ANI11"/>
      <c r="ANJ11"/>
      <c r="ANK11"/>
      <c r="ANL11"/>
      <c r="ANM11"/>
      <c r="ANN11"/>
      <c r="ANO11"/>
      <c r="ANP11"/>
      <c r="ANQ11"/>
      <c r="ANR11"/>
      <c r="ANS11"/>
      <c r="ANT11"/>
      <c r="ANU11"/>
      <c r="ANV11"/>
    </row>
    <row r="12" spans="1:1062" ht="15.75" customHeight="1" x14ac:dyDescent="0.25">
      <c r="A12" s="11" t="s">
        <v>9</v>
      </c>
      <c r="B12" s="53" t="s">
        <v>10</v>
      </c>
      <c r="C12" s="42" t="s">
        <v>11</v>
      </c>
      <c r="D12" s="53" t="s">
        <v>12</v>
      </c>
      <c r="E12" s="42" t="s">
        <v>13</v>
      </c>
      <c r="F12" s="53" t="s">
        <v>14</v>
      </c>
      <c r="G12" s="42" t="s">
        <v>15</v>
      </c>
      <c r="H12" s="53" t="s">
        <v>16</v>
      </c>
      <c r="I12" s="42" t="s">
        <v>17</v>
      </c>
      <c r="J12" s="53" t="s">
        <v>37</v>
      </c>
      <c r="K12" s="42" t="s">
        <v>18</v>
      </c>
      <c r="L12" s="53" t="s">
        <v>19</v>
      </c>
      <c r="M12" s="42" t="s">
        <v>38</v>
      </c>
      <c r="N12" s="53" t="s">
        <v>20</v>
      </c>
      <c r="O12" s="42" t="s">
        <v>39</v>
      </c>
      <c r="P12" s="53" t="s">
        <v>40</v>
      </c>
      <c r="Q12" s="42" t="s">
        <v>41</v>
      </c>
      <c r="R12" s="53" t="s">
        <v>42</v>
      </c>
      <c r="S12" s="53" t="s">
        <v>43</v>
      </c>
      <c r="T12" s="42" t="s">
        <v>44</v>
      </c>
      <c r="U12" s="53" t="s">
        <v>45</v>
      </c>
      <c r="V12" s="53" t="s">
        <v>46</v>
      </c>
      <c r="W12" s="42" t="s">
        <v>47</v>
      </c>
      <c r="X12" s="53" t="s">
        <v>48</v>
      </c>
      <c r="Y12" s="53" t="s">
        <v>49</v>
      </c>
      <c r="Z12" s="42" t="s">
        <v>50</v>
      </c>
      <c r="AA12" s="53" t="s">
        <v>51</v>
      </c>
      <c r="AB12" s="53" t="s">
        <v>52</v>
      </c>
      <c r="AC12" s="42" t="s">
        <v>53</v>
      </c>
      <c r="AD12" s="53" t="s">
        <v>54</v>
      </c>
      <c r="AE12" s="53" t="s">
        <v>55</v>
      </c>
      <c r="AF12" s="42" t="s">
        <v>56</v>
      </c>
      <c r="AG12" s="53" t="s">
        <v>57</v>
      </c>
      <c r="AH12" s="53" t="s">
        <v>58</v>
      </c>
      <c r="AI12" s="42" t="s">
        <v>59</v>
      </c>
      <c r="AJ12" s="53" t="s">
        <v>60</v>
      </c>
      <c r="AK12" s="53" t="s">
        <v>68</v>
      </c>
      <c r="AL12" s="42" t="s">
        <v>69</v>
      </c>
      <c r="AM12" s="53"/>
      <c r="AN12" s="53"/>
      <c r="AO12" s="53"/>
      <c r="AP12" s="53"/>
      <c r="AQ12" s="53"/>
      <c r="AR12" s="53"/>
      <c r="AS12" s="53"/>
      <c r="AT12" s="53"/>
      <c r="AU12" s="53"/>
      <c r="AV12" s="53"/>
      <c r="AW12" s="53"/>
      <c r="AX12" s="53"/>
      <c r="AY12" s="53"/>
      <c r="AZ12" s="53"/>
      <c r="BA12" s="53"/>
      <c r="BB12" s="53" t="s">
        <v>70</v>
      </c>
      <c r="BC12" s="53" t="s">
        <v>71</v>
      </c>
      <c r="BD12" s="42" t="s">
        <v>72</v>
      </c>
      <c r="BE12" s="53" t="s">
        <v>73</v>
      </c>
      <c r="BF12" s="53" t="s">
        <v>74</v>
      </c>
      <c r="BG12" s="42" t="s">
        <v>75</v>
      </c>
      <c r="BH12" s="53" t="s">
        <v>76</v>
      </c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  <c r="AML12"/>
      <c r="AMM12"/>
      <c r="AMN12"/>
      <c r="AMO12"/>
      <c r="AMP12"/>
      <c r="AMQ12"/>
      <c r="AMR12"/>
      <c r="AMS12"/>
      <c r="AMT12"/>
      <c r="AMU12"/>
      <c r="AMV12"/>
      <c r="AMW12"/>
      <c r="AMX12"/>
      <c r="AMY12"/>
      <c r="AMZ12"/>
      <c r="ANA12"/>
      <c r="ANB12"/>
      <c r="ANC12"/>
      <c r="AND12"/>
      <c r="ANE12"/>
      <c r="ANF12"/>
      <c r="ANG12"/>
      <c r="ANH12"/>
      <c r="ANI12"/>
      <c r="ANJ12"/>
      <c r="ANK12"/>
      <c r="ANL12"/>
      <c r="ANM12"/>
      <c r="ANN12"/>
      <c r="ANO12"/>
      <c r="ANP12"/>
      <c r="ANQ12"/>
      <c r="ANR12"/>
      <c r="ANS12"/>
      <c r="ANT12"/>
      <c r="ANU12"/>
      <c r="ANV12"/>
    </row>
    <row r="13" spans="1:1062" s="13" customFormat="1" ht="39" customHeight="1" x14ac:dyDescent="0.25">
      <c r="A13" s="42" t="s">
        <v>9</v>
      </c>
      <c r="B13" s="52" t="s">
        <v>78</v>
      </c>
      <c r="C13" s="42"/>
      <c r="D13" s="42"/>
      <c r="E13" s="56"/>
      <c r="F13" s="56"/>
      <c r="G13" s="56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62"/>
      <c r="Y13" s="62"/>
      <c r="Z13" s="62"/>
      <c r="AA13" s="62"/>
      <c r="AB13" s="62"/>
      <c r="AC13" s="62"/>
      <c r="AD13" s="62"/>
      <c r="AE13" s="56"/>
      <c r="AF13" s="61"/>
      <c r="AG13" s="58" t="s">
        <v>35</v>
      </c>
      <c r="AH13" s="58" t="s">
        <v>36</v>
      </c>
      <c r="AI13" s="70">
        <f>E13-AF13</f>
        <v>0</v>
      </c>
      <c r="AJ13" s="62"/>
      <c r="AK13" s="62"/>
      <c r="AL13" s="62"/>
      <c r="AM13" s="62"/>
      <c r="AN13" s="62"/>
      <c r="AO13" s="62"/>
      <c r="AP13" s="62"/>
      <c r="AQ13" s="62"/>
      <c r="AR13" s="62"/>
      <c r="AS13" s="62"/>
      <c r="AT13" s="62"/>
      <c r="AU13" s="62"/>
      <c r="AV13" s="62"/>
      <c r="AW13" s="62"/>
      <c r="AX13" s="62"/>
      <c r="AY13" s="62"/>
      <c r="AZ13" s="62"/>
      <c r="BA13" s="62"/>
      <c r="BB13" s="62"/>
      <c r="BC13" s="62"/>
      <c r="BD13" s="62"/>
      <c r="BE13" s="62"/>
      <c r="BF13" s="62"/>
      <c r="BG13" s="62"/>
      <c r="BH13" s="57"/>
      <c r="BI13" s="41" t="e">
        <f>E13-#REF!-BH13</f>
        <v>#REF!</v>
      </c>
    </row>
    <row r="14" spans="1:1062" s="13" customFormat="1" ht="39" customHeight="1" x14ac:dyDescent="0.25">
      <c r="A14" s="81" t="s">
        <v>61</v>
      </c>
      <c r="B14" s="80" t="s">
        <v>79</v>
      </c>
      <c r="C14" s="42" t="s">
        <v>83</v>
      </c>
      <c r="D14" s="42">
        <v>4062.4</v>
      </c>
      <c r="E14" s="56"/>
      <c r="F14" s="56"/>
      <c r="G14" s="56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56"/>
      <c r="AF14" s="61"/>
      <c r="AG14" s="58"/>
      <c r="AH14" s="58"/>
      <c r="AI14" s="70"/>
      <c r="AJ14" s="62"/>
      <c r="AK14" s="62"/>
      <c r="AL14" s="62"/>
      <c r="AM14" s="62"/>
      <c r="AN14" s="62"/>
      <c r="AO14" s="62"/>
      <c r="AP14" s="62"/>
      <c r="AQ14" s="62"/>
      <c r="AR14" s="62"/>
      <c r="AS14" s="62"/>
      <c r="AT14" s="62"/>
      <c r="AU14" s="62"/>
      <c r="AV14" s="62"/>
      <c r="AW14" s="62"/>
      <c r="AX14" s="62"/>
      <c r="AY14" s="62"/>
      <c r="AZ14" s="62"/>
      <c r="BA14" s="62"/>
      <c r="BB14" s="62"/>
      <c r="BC14" s="62"/>
      <c r="BD14" s="62"/>
      <c r="BE14" s="62"/>
      <c r="BF14" s="62"/>
      <c r="BG14" s="62"/>
      <c r="BH14" s="57"/>
      <c r="BI14" s="41"/>
    </row>
    <row r="15" spans="1:1062" s="13" customFormat="1" ht="39" customHeight="1" x14ac:dyDescent="0.25">
      <c r="A15" s="81" t="s">
        <v>62</v>
      </c>
      <c r="B15" s="80" t="s">
        <v>80</v>
      </c>
      <c r="C15" s="42" t="s">
        <v>83</v>
      </c>
      <c r="D15" s="42">
        <v>2354.8000000000002</v>
      </c>
      <c r="E15" s="56"/>
      <c r="F15" s="56"/>
      <c r="G15" s="56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56"/>
      <c r="AF15" s="61"/>
      <c r="AG15" s="58"/>
      <c r="AH15" s="58"/>
      <c r="AI15" s="70"/>
      <c r="AJ15" s="62"/>
      <c r="AK15" s="62"/>
      <c r="AL15" s="62"/>
      <c r="AM15" s="62"/>
      <c r="AN15" s="62"/>
      <c r="AO15" s="62"/>
      <c r="AP15" s="62"/>
      <c r="AQ15" s="62"/>
      <c r="AR15" s="62"/>
      <c r="AS15" s="62"/>
      <c r="AT15" s="62"/>
      <c r="AU15" s="62"/>
      <c r="AV15" s="62"/>
      <c r="AW15" s="62"/>
      <c r="AX15" s="62"/>
      <c r="AY15" s="62"/>
      <c r="AZ15" s="62"/>
      <c r="BA15" s="62"/>
      <c r="BB15" s="62"/>
      <c r="BC15" s="62"/>
      <c r="BD15" s="62"/>
      <c r="BE15" s="62"/>
      <c r="BF15" s="62"/>
      <c r="BG15" s="62"/>
      <c r="BH15" s="57"/>
      <c r="BI15" s="41"/>
    </row>
    <row r="16" spans="1:1062" s="13" customFormat="1" ht="39" customHeight="1" x14ac:dyDescent="0.25">
      <c r="A16" s="81" t="s">
        <v>63</v>
      </c>
      <c r="B16" s="80" t="s">
        <v>81</v>
      </c>
      <c r="C16" s="42" t="s">
        <v>83</v>
      </c>
      <c r="D16" s="42">
        <v>483.4</v>
      </c>
      <c r="E16" s="56"/>
      <c r="F16" s="56"/>
      <c r="G16" s="56"/>
      <c r="H16" s="62"/>
      <c r="I16" s="62"/>
      <c r="J16" s="62"/>
      <c r="K16" s="62"/>
      <c r="L16" s="62"/>
      <c r="M16" s="62"/>
      <c r="N16" s="62"/>
      <c r="O16" s="62"/>
      <c r="P16" s="62"/>
      <c r="Q16" s="62"/>
      <c r="R16" s="62"/>
      <c r="S16" s="62"/>
      <c r="T16" s="62"/>
      <c r="U16" s="62"/>
      <c r="V16" s="62"/>
      <c r="W16" s="62"/>
      <c r="X16" s="62"/>
      <c r="Y16" s="62"/>
      <c r="Z16" s="62"/>
      <c r="AA16" s="62"/>
      <c r="AB16" s="62"/>
      <c r="AC16" s="62"/>
      <c r="AD16" s="62"/>
      <c r="AE16" s="56"/>
      <c r="AF16" s="61"/>
      <c r="AG16" s="58"/>
      <c r="AH16" s="58"/>
      <c r="AI16" s="70"/>
      <c r="AJ16" s="62"/>
      <c r="AK16" s="62"/>
      <c r="AL16" s="62"/>
      <c r="AM16" s="62"/>
      <c r="AN16" s="62"/>
      <c r="AO16" s="62"/>
      <c r="AP16" s="62"/>
      <c r="AQ16" s="62"/>
      <c r="AR16" s="62"/>
      <c r="AS16" s="62"/>
      <c r="AT16" s="62"/>
      <c r="AU16" s="62"/>
      <c r="AV16" s="62"/>
      <c r="AW16" s="62"/>
      <c r="AX16" s="62"/>
      <c r="AY16" s="62"/>
      <c r="AZ16" s="62"/>
      <c r="BA16" s="62"/>
      <c r="BB16" s="62"/>
      <c r="BC16" s="62"/>
      <c r="BD16" s="62"/>
      <c r="BE16" s="62"/>
      <c r="BF16" s="62"/>
      <c r="BG16" s="62"/>
      <c r="BH16" s="57"/>
      <c r="BI16" s="41"/>
    </row>
    <row r="17" spans="1:61 1063:1063" s="13" customFormat="1" ht="39" customHeight="1" x14ac:dyDescent="0.25">
      <c r="A17" s="81" t="s">
        <v>63</v>
      </c>
      <c r="B17" s="80" t="s">
        <v>82</v>
      </c>
      <c r="C17" s="42" t="s">
        <v>83</v>
      </c>
      <c r="D17" s="42">
        <v>516.1</v>
      </c>
      <c r="E17" s="56"/>
      <c r="F17" s="56"/>
      <c r="G17" s="56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62"/>
      <c r="AC17" s="62"/>
      <c r="AD17" s="62"/>
      <c r="AE17" s="56"/>
      <c r="AF17" s="61"/>
      <c r="AG17" s="58"/>
      <c r="AH17" s="58"/>
      <c r="AI17" s="70"/>
      <c r="AJ17" s="62"/>
      <c r="AK17" s="62"/>
      <c r="AL17" s="62"/>
      <c r="AM17" s="62"/>
      <c r="AN17" s="62"/>
      <c r="AO17" s="62"/>
      <c r="AP17" s="62"/>
      <c r="AQ17" s="62"/>
      <c r="AR17" s="62"/>
      <c r="AS17" s="62"/>
      <c r="AT17" s="62"/>
      <c r="AU17" s="62"/>
      <c r="AV17" s="62"/>
      <c r="AW17" s="62"/>
      <c r="AX17" s="62"/>
      <c r="AY17" s="62"/>
      <c r="AZ17" s="62"/>
      <c r="BA17" s="62"/>
      <c r="BB17" s="62"/>
      <c r="BC17" s="62"/>
      <c r="BD17" s="62"/>
      <c r="BE17" s="62"/>
      <c r="BF17" s="62"/>
      <c r="BG17" s="62"/>
      <c r="BH17" s="57"/>
      <c r="BI17" s="41"/>
    </row>
    <row r="18" spans="1:61 1063:1063" s="63" customFormat="1" ht="45" customHeight="1" x14ac:dyDescent="0.25">
      <c r="A18" s="42" t="s">
        <v>10</v>
      </c>
      <c r="B18" s="52" t="s">
        <v>84</v>
      </c>
      <c r="C18" s="42"/>
      <c r="D18" s="42"/>
      <c r="E18" s="56"/>
      <c r="F18" s="56"/>
      <c r="G18" s="56"/>
      <c r="H18" s="62"/>
      <c r="I18" s="62"/>
      <c r="J18" s="62"/>
      <c r="K18" s="62"/>
      <c r="L18" s="62"/>
      <c r="M18" s="62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  <c r="Y18" s="62"/>
      <c r="Z18" s="62"/>
      <c r="AA18" s="62"/>
      <c r="AB18" s="62"/>
      <c r="AC18" s="62"/>
      <c r="AD18" s="62"/>
      <c r="AE18" s="56"/>
      <c r="AF18" s="61"/>
      <c r="AG18" s="58" t="s">
        <v>35</v>
      </c>
      <c r="AH18" s="58" t="s">
        <v>36</v>
      </c>
      <c r="AI18" s="70">
        <f>E18-AF18</f>
        <v>0</v>
      </c>
      <c r="AJ18" s="62"/>
      <c r="AK18" s="62"/>
      <c r="AL18" s="62"/>
      <c r="AM18" s="62"/>
      <c r="AN18" s="62"/>
      <c r="AO18" s="62"/>
      <c r="AP18" s="62"/>
      <c r="AQ18" s="62"/>
      <c r="AR18" s="62"/>
      <c r="AS18" s="62"/>
      <c r="AT18" s="62"/>
      <c r="AU18" s="62"/>
      <c r="AV18" s="62"/>
      <c r="AW18" s="62"/>
      <c r="AX18" s="62"/>
      <c r="AY18" s="62"/>
      <c r="AZ18" s="62"/>
      <c r="BA18" s="62"/>
      <c r="BB18" s="62"/>
      <c r="BC18" s="62"/>
      <c r="BD18" s="62"/>
      <c r="BE18" s="62"/>
      <c r="BF18" s="62"/>
      <c r="BG18" s="62"/>
      <c r="BH18" s="57"/>
      <c r="BI18" s="41" t="e">
        <f>E18-#REF!-BH18</f>
        <v>#REF!</v>
      </c>
      <c r="ANW18" s="64"/>
    </row>
    <row r="19" spans="1:61 1063:1063" s="63" customFormat="1" ht="28.5" customHeight="1" x14ac:dyDescent="0.25">
      <c r="A19" s="81" t="s">
        <v>64</v>
      </c>
      <c r="B19" s="80" t="s">
        <v>79</v>
      </c>
      <c r="C19" s="42" t="s">
        <v>83</v>
      </c>
      <c r="D19" s="42">
        <v>4062.4</v>
      </c>
      <c r="E19" s="56"/>
      <c r="F19" s="56"/>
      <c r="G19" s="56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62"/>
      <c r="AC19" s="62"/>
      <c r="AD19" s="62"/>
      <c r="AE19" s="56"/>
      <c r="AF19" s="61"/>
      <c r="AG19" s="58"/>
      <c r="AH19" s="58"/>
      <c r="AI19" s="70"/>
      <c r="AJ19" s="62"/>
      <c r="AK19" s="62"/>
      <c r="AL19" s="62"/>
      <c r="AM19" s="62"/>
      <c r="AN19" s="62"/>
      <c r="AO19" s="62"/>
      <c r="AP19" s="62"/>
      <c r="AQ19" s="62"/>
      <c r="AR19" s="62"/>
      <c r="AS19" s="62"/>
      <c r="AT19" s="62"/>
      <c r="AU19" s="62"/>
      <c r="AV19" s="62"/>
      <c r="AW19" s="62"/>
      <c r="AX19" s="62"/>
      <c r="AY19" s="62"/>
      <c r="AZ19" s="62"/>
      <c r="BA19" s="62"/>
      <c r="BB19" s="62"/>
      <c r="BC19" s="62"/>
      <c r="BD19" s="62"/>
      <c r="BE19" s="62"/>
      <c r="BF19" s="62"/>
      <c r="BG19" s="62"/>
      <c r="BH19" s="57"/>
      <c r="BI19" s="41"/>
      <c r="ANW19" s="64"/>
    </row>
    <row r="20" spans="1:61 1063:1063" s="63" customFormat="1" ht="28.5" customHeight="1" x14ac:dyDescent="0.25">
      <c r="A20" s="81" t="s">
        <v>65</v>
      </c>
      <c r="B20" s="80" t="s">
        <v>80</v>
      </c>
      <c r="C20" s="42" t="s">
        <v>83</v>
      </c>
      <c r="D20" s="42">
        <v>2354.8000000000002</v>
      </c>
      <c r="E20" s="56"/>
      <c r="F20" s="56"/>
      <c r="G20" s="56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2"/>
      <c r="AA20" s="62"/>
      <c r="AB20" s="62"/>
      <c r="AC20" s="62"/>
      <c r="AD20" s="62"/>
      <c r="AE20" s="56"/>
      <c r="AF20" s="61"/>
      <c r="AG20" s="58"/>
      <c r="AH20" s="58"/>
      <c r="AI20" s="70"/>
      <c r="AJ20" s="62"/>
      <c r="AK20" s="62"/>
      <c r="AL20" s="62"/>
      <c r="AM20" s="62"/>
      <c r="AN20" s="62"/>
      <c r="AO20" s="62"/>
      <c r="AP20" s="62"/>
      <c r="AQ20" s="62"/>
      <c r="AR20" s="62"/>
      <c r="AS20" s="62"/>
      <c r="AT20" s="62"/>
      <c r="AU20" s="62"/>
      <c r="AV20" s="62"/>
      <c r="AW20" s="62"/>
      <c r="AX20" s="62"/>
      <c r="AY20" s="62"/>
      <c r="AZ20" s="62"/>
      <c r="BA20" s="62"/>
      <c r="BB20" s="62"/>
      <c r="BC20" s="62"/>
      <c r="BD20" s="62"/>
      <c r="BE20" s="62"/>
      <c r="BF20" s="62"/>
      <c r="BG20" s="62"/>
      <c r="BH20" s="57"/>
      <c r="BI20" s="41"/>
      <c r="ANW20" s="64"/>
    </row>
    <row r="21" spans="1:61 1063:1063" s="63" customFormat="1" ht="28.5" customHeight="1" x14ac:dyDescent="0.25">
      <c r="A21" s="81" t="s">
        <v>66</v>
      </c>
      <c r="B21" s="80" t="s">
        <v>81</v>
      </c>
      <c r="C21" s="42" t="s">
        <v>83</v>
      </c>
      <c r="D21" s="42">
        <v>483.4</v>
      </c>
      <c r="E21" s="56"/>
      <c r="F21" s="56"/>
      <c r="G21" s="56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2"/>
      <c r="AD21" s="62"/>
      <c r="AE21" s="56"/>
      <c r="AF21" s="61"/>
      <c r="AG21" s="58"/>
      <c r="AH21" s="58"/>
      <c r="AI21" s="70"/>
      <c r="AJ21" s="62"/>
      <c r="AK21" s="62"/>
      <c r="AL21" s="62"/>
      <c r="AM21" s="62"/>
      <c r="AN21" s="62"/>
      <c r="AO21" s="62"/>
      <c r="AP21" s="62"/>
      <c r="AQ21" s="62"/>
      <c r="AR21" s="62"/>
      <c r="AS21" s="62"/>
      <c r="AT21" s="62"/>
      <c r="AU21" s="62"/>
      <c r="AV21" s="62"/>
      <c r="AW21" s="62"/>
      <c r="AX21" s="62"/>
      <c r="AY21" s="62"/>
      <c r="AZ21" s="62"/>
      <c r="BA21" s="62"/>
      <c r="BB21" s="62"/>
      <c r="BC21" s="62"/>
      <c r="BD21" s="62"/>
      <c r="BE21" s="62"/>
      <c r="BF21" s="62"/>
      <c r="BG21" s="62"/>
      <c r="BH21" s="57"/>
      <c r="BI21" s="41"/>
      <c r="ANW21" s="64"/>
    </row>
    <row r="22" spans="1:61 1063:1063" s="13" customFormat="1" ht="36.75" customHeight="1" x14ac:dyDescent="0.25">
      <c r="A22" s="42" t="s">
        <v>11</v>
      </c>
      <c r="B22" s="52" t="s">
        <v>85</v>
      </c>
      <c r="C22" s="42"/>
      <c r="D22" s="42"/>
      <c r="E22" s="56"/>
      <c r="F22" s="56"/>
      <c r="G22" s="56"/>
      <c r="H22" s="65"/>
      <c r="I22" s="65"/>
      <c r="J22" s="65"/>
      <c r="K22" s="65"/>
      <c r="L22" s="65"/>
      <c r="M22" s="65"/>
      <c r="N22" s="65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  <c r="AD22" s="65"/>
      <c r="AE22" s="60"/>
      <c r="AF22" s="61"/>
      <c r="AG22" s="58" t="s">
        <v>35</v>
      </c>
      <c r="AH22" s="58" t="s">
        <v>36</v>
      </c>
      <c r="AI22" s="70">
        <f>E22-AF22</f>
        <v>0</v>
      </c>
      <c r="AJ22" s="62"/>
      <c r="AK22" s="62"/>
      <c r="AL22" s="62"/>
      <c r="AM22" s="62"/>
      <c r="AN22" s="62"/>
      <c r="AO22" s="62"/>
      <c r="AP22" s="62"/>
      <c r="AQ22" s="62"/>
      <c r="AR22" s="62"/>
      <c r="AS22" s="62"/>
      <c r="AT22" s="62"/>
      <c r="AU22" s="62"/>
      <c r="AV22" s="62"/>
      <c r="AW22" s="62"/>
      <c r="AX22" s="62"/>
      <c r="AY22" s="62"/>
      <c r="AZ22" s="62"/>
      <c r="BA22" s="62"/>
      <c r="BB22" s="62"/>
      <c r="BC22" s="62"/>
      <c r="BD22" s="62"/>
      <c r="BE22" s="62"/>
      <c r="BF22" s="62"/>
      <c r="BG22" s="62"/>
      <c r="BH22" s="57"/>
      <c r="BI22" s="41" t="e">
        <f>E22-#REF!-BH22</f>
        <v>#REF!</v>
      </c>
    </row>
    <row r="23" spans="1:61 1063:1063" s="13" customFormat="1" ht="36.75" customHeight="1" x14ac:dyDescent="0.25">
      <c r="A23" s="81" t="s">
        <v>107</v>
      </c>
      <c r="B23" s="80" t="s">
        <v>86</v>
      </c>
      <c r="C23" s="42" t="s">
        <v>83</v>
      </c>
      <c r="D23" s="42">
        <v>1747.2</v>
      </c>
      <c r="E23" s="56"/>
      <c r="F23" s="56"/>
      <c r="G23" s="56"/>
      <c r="H23" s="65"/>
      <c r="I23" s="65"/>
      <c r="J23" s="65"/>
      <c r="K23" s="65"/>
      <c r="L23" s="65"/>
      <c r="M23" s="65"/>
      <c r="N23" s="65"/>
      <c r="O23" s="65"/>
      <c r="P23" s="65"/>
      <c r="Q23" s="65"/>
      <c r="R23" s="65"/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0"/>
      <c r="AF23" s="61"/>
      <c r="AG23" s="58"/>
      <c r="AH23" s="58"/>
      <c r="AI23" s="70"/>
      <c r="AJ23" s="62"/>
      <c r="AK23" s="62"/>
      <c r="AL23" s="62"/>
      <c r="AM23" s="62"/>
      <c r="AN23" s="62"/>
      <c r="AO23" s="62"/>
      <c r="AP23" s="62"/>
      <c r="AQ23" s="62"/>
      <c r="AR23" s="62"/>
      <c r="AS23" s="62"/>
      <c r="AT23" s="62"/>
      <c r="AU23" s="62"/>
      <c r="AV23" s="62"/>
      <c r="AW23" s="62"/>
      <c r="AX23" s="62"/>
      <c r="AY23" s="62"/>
      <c r="AZ23" s="62"/>
      <c r="BA23" s="62"/>
      <c r="BB23" s="62"/>
      <c r="BC23" s="62"/>
      <c r="BD23" s="62"/>
      <c r="BE23" s="62"/>
      <c r="BF23" s="62"/>
      <c r="BG23" s="62"/>
      <c r="BH23" s="57"/>
      <c r="BI23" s="41"/>
    </row>
    <row r="24" spans="1:61 1063:1063" s="13" customFormat="1" ht="36.75" customHeight="1" x14ac:dyDescent="0.25">
      <c r="A24" s="81" t="s">
        <v>108</v>
      </c>
      <c r="B24" s="80" t="s">
        <v>87</v>
      </c>
      <c r="C24" s="42" t="s">
        <v>83</v>
      </c>
      <c r="D24" s="42">
        <v>3926</v>
      </c>
      <c r="E24" s="56"/>
      <c r="F24" s="56"/>
      <c r="G24" s="56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0"/>
      <c r="AF24" s="61"/>
      <c r="AG24" s="58"/>
      <c r="AH24" s="58"/>
      <c r="AI24" s="70"/>
      <c r="AJ24" s="62"/>
      <c r="AK24" s="62"/>
      <c r="AL24" s="62"/>
      <c r="AM24" s="62"/>
      <c r="AN24" s="62"/>
      <c r="AO24" s="62"/>
      <c r="AP24" s="62"/>
      <c r="AQ24" s="62"/>
      <c r="AR24" s="62"/>
      <c r="AS24" s="62"/>
      <c r="AT24" s="62"/>
      <c r="AU24" s="62"/>
      <c r="AV24" s="62"/>
      <c r="AW24" s="62"/>
      <c r="AX24" s="62"/>
      <c r="AY24" s="62"/>
      <c r="AZ24" s="62"/>
      <c r="BA24" s="62"/>
      <c r="BB24" s="62"/>
      <c r="BC24" s="62"/>
      <c r="BD24" s="62"/>
      <c r="BE24" s="62"/>
      <c r="BF24" s="62"/>
      <c r="BG24" s="62"/>
      <c r="BH24" s="57"/>
      <c r="BI24" s="41"/>
    </row>
    <row r="25" spans="1:61 1063:1063" s="13" customFormat="1" ht="36.75" customHeight="1" x14ac:dyDescent="0.25">
      <c r="A25" s="81" t="s">
        <v>109</v>
      </c>
      <c r="B25" s="80" t="s">
        <v>88</v>
      </c>
      <c r="C25" s="42" t="s">
        <v>89</v>
      </c>
      <c r="D25" s="42">
        <v>20</v>
      </c>
      <c r="E25" s="56"/>
      <c r="F25" s="56"/>
      <c r="G25" s="56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  <c r="T25" s="65"/>
      <c r="U25" s="65"/>
      <c r="V25" s="65"/>
      <c r="W25" s="65"/>
      <c r="X25" s="65"/>
      <c r="Y25" s="65"/>
      <c r="Z25" s="65"/>
      <c r="AA25" s="65"/>
      <c r="AB25" s="65"/>
      <c r="AC25" s="65"/>
      <c r="AD25" s="65"/>
      <c r="AE25" s="60"/>
      <c r="AF25" s="61"/>
      <c r="AG25" s="58"/>
      <c r="AH25" s="58"/>
      <c r="AI25" s="70"/>
      <c r="AJ25" s="62"/>
      <c r="AK25" s="62"/>
      <c r="AL25" s="62"/>
      <c r="AM25" s="62"/>
      <c r="AN25" s="62"/>
      <c r="AO25" s="62"/>
      <c r="AP25" s="62"/>
      <c r="AQ25" s="62"/>
      <c r="AR25" s="62"/>
      <c r="AS25" s="62"/>
      <c r="AT25" s="62"/>
      <c r="AU25" s="62"/>
      <c r="AV25" s="62"/>
      <c r="AW25" s="62"/>
      <c r="AX25" s="62"/>
      <c r="AY25" s="62"/>
      <c r="AZ25" s="62"/>
      <c r="BA25" s="62"/>
      <c r="BB25" s="62"/>
      <c r="BC25" s="62"/>
      <c r="BD25" s="62"/>
      <c r="BE25" s="62"/>
      <c r="BF25" s="62"/>
      <c r="BG25" s="62"/>
      <c r="BH25" s="57"/>
      <c r="BI25" s="41"/>
    </row>
    <row r="26" spans="1:61 1063:1063" s="13" customFormat="1" ht="36.75" customHeight="1" x14ac:dyDescent="0.25">
      <c r="A26" s="81" t="s">
        <v>110</v>
      </c>
      <c r="B26" s="80" t="s">
        <v>90</v>
      </c>
      <c r="C26" s="42" t="s">
        <v>89</v>
      </c>
      <c r="D26" s="42">
        <v>130</v>
      </c>
      <c r="E26" s="56"/>
      <c r="F26" s="56"/>
      <c r="G26" s="56"/>
      <c r="H26" s="65"/>
      <c r="I26" s="65"/>
      <c r="J26" s="65"/>
      <c r="K26" s="65"/>
      <c r="L26" s="65"/>
      <c r="M26" s="65"/>
      <c r="N26" s="65"/>
      <c r="O26" s="65"/>
      <c r="P26" s="65"/>
      <c r="Q26" s="65"/>
      <c r="R26" s="65"/>
      <c r="S26" s="65"/>
      <c r="T26" s="65"/>
      <c r="U26" s="65"/>
      <c r="V26" s="65"/>
      <c r="W26" s="65"/>
      <c r="X26" s="65"/>
      <c r="Y26" s="65"/>
      <c r="Z26" s="65"/>
      <c r="AA26" s="65"/>
      <c r="AB26" s="65"/>
      <c r="AC26" s="65"/>
      <c r="AD26" s="65"/>
      <c r="AE26" s="60"/>
      <c r="AF26" s="61"/>
      <c r="AG26" s="58"/>
      <c r="AH26" s="58"/>
      <c r="AI26" s="70"/>
      <c r="AJ26" s="62"/>
      <c r="AK26" s="62"/>
      <c r="AL26" s="62"/>
      <c r="AM26" s="62"/>
      <c r="AN26" s="62"/>
      <c r="AO26" s="62"/>
      <c r="AP26" s="62"/>
      <c r="AQ26" s="62"/>
      <c r="AR26" s="62"/>
      <c r="AS26" s="62"/>
      <c r="AT26" s="62"/>
      <c r="AU26" s="62"/>
      <c r="AV26" s="62"/>
      <c r="AW26" s="62"/>
      <c r="AX26" s="62"/>
      <c r="AY26" s="62"/>
      <c r="AZ26" s="62"/>
      <c r="BA26" s="62"/>
      <c r="BB26" s="62"/>
      <c r="BC26" s="62"/>
      <c r="BD26" s="62"/>
      <c r="BE26" s="62"/>
      <c r="BF26" s="62"/>
      <c r="BG26" s="62"/>
      <c r="BH26" s="57"/>
      <c r="BI26" s="41"/>
    </row>
    <row r="27" spans="1:61 1063:1063" s="13" customFormat="1" ht="36.75" customHeight="1" x14ac:dyDescent="0.25">
      <c r="A27" s="81" t="s">
        <v>111</v>
      </c>
      <c r="B27" s="80" t="s">
        <v>91</v>
      </c>
      <c r="C27" s="42" t="s">
        <v>83</v>
      </c>
      <c r="D27" s="42">
        <v>110.4</v>
      </c>
      <c r="E27" s="56"/>
      <c r="F27" s="56"/>
      <c r="G27" s="56"/>
      <c r="H27" s="65"/>
      <c r="I27" s="65"/>
      <c r="J27" s="65"/>
      <c r="K27" s="65"/>
      <c r="L27" s="65"/>
      <c r="M27" s="65"/>
      <c r="N27" s="65"/>
      <c r="O27" s="65"/>
      <c r="P27" s="65"/>
      <c r="Q27" s="65"/>
      <c r="R27" s="65"/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0"/>
      <c r="AF27" s="61"/>
      <c r="AG27" s="58"/>
      <c r="AH27" s="58"/>
      <c r="AI27" s="70"/>
      <c r="AJ27" s="62"/>
      <c r="AK27" s="62"/>
      <c r="AL27" s="62"/>
      <c r="AM27" s="62"/>
      <c r="AN27" s="62"/>
      <c r="AO27" s="62"/>
      <c r="AP27" s="62"/>
      <c r="AQ27" s="62"/>
      <c r="AR27" s="62"/>
      <c r="AS27" s="62"/>
      <c r="AT27" s="62"/>
      <c r="AU27" s="62"/>
      <c r="AV27" s="62"/>
      <c r="AW27" s="62"/>
      <c r="AX27" s="62"/>
      <c r="AY27" s="62"/>
      <c r="AZ27" s="62"/>
      <c r="BA27" s="62"/>
      <c r="BB27" s="62"/>
      <c r="BC27" s="62"/>
      <c r="BD27" s="62"/>
      <c r="BE27" s="62"/>
      <c r="BF27" s="62"/>
      <c r="BG27" s="62"/>
      <c r="BH27" s="57"/>
      <c r="BI27" s="41"/>
    </row>
    <row r="28" spans="1:61 1063:1063" s="13" customFormat="1" ht="36.75" customHeight="1" x14ac:dyDescent="0.25">
      <c r="A28" s="81" t="s">
        <v>112</v>
      </c>
      <c r="B28" s="80" t="s">
        <v>92</v>
      </c>
      <c r="C28" s="42" t="s">
        <v>89</v>
      </c>
      <c r="D28" s="42">
        <v>70</v>
      </c>
      <c r="E28" s="56"/>
      <c r="F28" s="56"/>
      <c r="G28" s="56"/>
      <c r="H28" s="65"/>
      <c r="I28" s="65"/>
      <c r="J28" s="65"/>
      <c r="K28" s="65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  <c r="W28" s="65"/>
      <c r="X28" s="65"/>
      <c r="Y28" s="65"/>
      <c r="Z28" s="65"/>
      <c r="AA28" s="65"/>
      <c r="AB28" s="65"/>
      <c r="AC28" s="65"/>
      <c r="AD28" s="65"/>
      <c r="AE28" s="60"/>
      <c r="AF28" s="61"/>
      <c r="AG28" s="58"/>
      <c r="AH28" s="58"/>
      <c r="AI28" s="70"/>
      <c r="AJ28" s="62"/>
      <c r="AK28" s="62"/>
      <c r="AL28" s="62"/>
      <c r="AM28" s="62"/>
      <c r="AN28" s="62"/>
      <c r="AO28" s="62"/>
      <c r="AP28" s="62"/>
      <c r="AQ28" s="62"/>
      <c r="AR28" s="62"/>
      <c r="AS28" s="62"/>
      <c r="AT28" s="62"/>
      <c r="AU28" s="62"/>
      <c r="AV28" s="62"/>
      <c r="AW28" s="62"/>
      <c r="AX28" s="62"/>
      <c r="AY28" s="62"/>
      <c r="AZ28" s="62"/>
      <c r="BA28" s="62"/>
      <c r="BB28" s="62"/>
      <c r="BC28" s="62"/>
      <c r="BD28" s="62"/>
      <c r="BE28" s="62"/>
      <c r="BF28" s="62"/>
      <c r="BG28" s="62"/>
      <c r="BH28" s="57"/>
      <c r="BI28" s="41"/>
    </row>
    <row r="29" spans="1:61 1063:1063" s="13" customFormat="1" ht="36.75" customHeight="1" x14ac:dyDescent="0.25">
      <c r="A29" s="81" t="s">
        <v>113</v>
      </c>
      <c r="B29" s="80" t="s">
        <v>93</v>
      </c>
      <c r="C29" s="42" t="s">
        <v>94</v>
      </c>
      <c r="D29" s="42">
        <v>8419.7999999999993</v>
      </c>
      <c r="E29" s="56"/>
      <c r="F29" s="56"/>
      <c r="G29" s="56"/>
      <c r="H29" s="65"/>
      <c r="I29" s="65"/>
      <c r="J29" s="65"/>
      <c r="K29" s="65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  <c r="W29" s="65"/>
      <c r="X29" s="65"/>
      <c r="Y29" s="65"/>
      <c r="Z29" s="65"/>
      <c r="AA29" s="65"/>
      <c r="AB29" s="65"/>
      <c r="AC29" s="65"/>
      <c r="AD29" s="65"/>
      <c r="AE29" s="60"/>
      <c r="AF29" s="61"/>
      <c r="AG29" s="58"/>
      <c r="AH29" s="58"/>
      <c r="AI29" s="70"/>
      <c r="AJ29" s="62"/>
      <c r="AK29" s="62"/>
      <c r="AL29" s="62"/>
      <c r="AM29" s="62"/>
      <c r="AN29" s="62"/>
      <c r="AO29" s="62"/>
      <c r="AP29" s="62"/>
      <c r="AQ29" s="62"/>
      <c r="AR29" s="62"/>
      <c r="AS29" s="62"/>
      <c r="AT29" s="62"/>
      <c r="AU29" s="62"/>
      <c r="AV29" s="62"/>
      <c r="AW29" s="62"/>
      <c r="AX29" s="62"/>
      <c r="AY29" s="62"/>
      <c r="AZ29" s="62"/>
      <c r="BA29" s="62"/>
      <c r="BB29" s="62"/>
      <c r="BC29" s="62"/>
      <c r="BD29" s="62"/>
      <c r="BE29" s="62"/>
      <c r="BF29" s="62"/>
      <c r="BG29" s="62"/>
      <c r="BH29" s="57"/>
      <c r="BI29" s="41"/>
    </row>
    <row r="30" spans="1:61 1063:1063" s="13" customFormat="1" ht="36.75" customHeight="1" x14ac:dyDescent="0.25">
      <c r="A30" s="81" t="s">
        <v>114</v>
      </c>
      <c r="B30" s="80" t="s">
        <v>95</v>
      </c>
      <c r="C30" s="42" t="s">
        <v>94</v>
      </c>
      <c r="D30" s="42">
        <v>8419.7999999999993</v>
      </c>
      <c r="E30" s="56"/>
      <c r="F30" s="56"/>
      <c r="G30" s="56"/>
      <c r="H30" s="65"/>
      <c r="I30" s="65"/>
      <c r="J30" s="65"/>
      <c r="K30" s="65"/>
      <c r="L30" s="65"/>
      <c r="M30" s="65"/>
      <c r="N30" s="65"/>
      <c r="O30" s="65"/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0"/>
      <c r="AF30" s="61"/>
      <c r="AG30" s="58"/>
      <c r="AH30" s="58"/>
      <c r="AI30" s="70"/>
      <c r="AJ30" s="62"/>
      <c r="AK30" s="62"/>
      <c r="AL30" s="62"/>
      <c r="AM30" s="62"/>
      <c r="AN30" s="62"/>
      <c r="AO30" s="62"/>
      <c r="AP30" s="62"/>
      <c r="AQ30" s="62"/>
      <c r="AR30" s="62"/>
      <c r="AS30" s="62"/>
      <c r="AT30" s="62"/>
      <c r="AU30" s="62"/>
      <c r="AV30" s="62"/>
      <c r="AW30" s="62"/>
      <c r="AX30" s="62"/>
      <c r="AY30" s="62"/>
      <c r="AZ30" s="62"/>
      <c r="BA30" s="62"/>
      <c r="BB30" s="62"/>
      <c r="BC30" s="62"/>
      <c r="BD30" s="62"/>
      <c r="BE30" s="62"/>
      <c r="BF30" s="62"/>
      <c r="BG30" s="62"/>
      <c r="BH30" s="57"/>
      <c r="BI30" s="41"/>
    </row>
    <row r="31" spans="1:61 1063:1063" s="13" customFormat="1" ht="36.75" customHeight="1" x14ac:dyDescent="0.25">
      <c r="A31" s="81" t="s">
        <v>115</v>
      </c>
      <c r="B31" s="80" t="s">
        <v>96</v>
      </c>
      <c r="C31" s="42" t="s">
        <v>83</v>
      </c>
      <c r="D31" s="42">
        <v>290.3</v>
      </c>
      <c r="E31" s="56"/>
      <c r="F31" s="56"/>
      <c r="G31" s="56"/>
      <c r="H31" s="65"/>
      <c r="I31" s="65"/>
      <c r="J31" s="65"/>
      <c r="K31" s="65"/>
      <c r="L31" s="65"/>
      <c r="M31" s="65"/>
      <c r="N31" s="65"/>
      <c r="O31" s="65"/>
      <c r="P31" s="65"/>
      <c r="Q31" s="65"/>
      <c r="R31" s="65"/>
      <c r="S31" s="65"/>
      <c r="T31" s="65"/>
      <c r="U31" s="65"/>
      <c r="V31" s="65"/>
      <c r="W31" s="65"/>
      <c r="X31" s="65"/>
      <c r="Y31" s="65"/>
      <c r="Z31" s="65"/>
      <c r="AA31" s="65"/>
      <c r="AB31" s="65"/>
      <c r="AC31" s="65"/>
      <c r="AD31" s="65"/>
      <c r="AE31" s="60"/>
      <c r="AF31" s="61"/>
      <c r="AG31" s="58"/>
      <c r="AH31" s="58"/>
      <c r="AI31" s="70"/>
      <c r="AJ31" s="62"/>
      <c r="AK31" s="62"/>
      <c r="AL31" s="62"/>
      <c r="AM31" s="62"/>
      <c r="AN31" s="62"/>
      <c r="AO31" s="62"/>
      <c r="AP31" s="62"/>
      <c r="AQ31" s="62"/>
      <c r="AR31" s="62"/>
      <c r="AS31" s="62"/>
      <c r="AT31" s="62"/>
      <c r="AU31" s="62"/>
      <c r="AV31" s="62"/>
      <c r="AW31" s="62"/>
      <c r="AX31" s="62"/>
      <c r="AY31" s="62"/>
      <c r="AZ31" s="62"/>
      <c r="BA31" s="62"/>
      <c r="BB31" s="62"/>
      <c r="BC31" s="62"/>
      <c r="BD31" s="62"/>
      <c r="BE31" s="62"/>
      <c r="BF31" s="62"/>
      <c r="BG31" s="62"/>
      <c r="BH31" s="57"/>
      <c r="BI31" s="41"/>
    </row>
    <row r="32" spans="1:61 1063:1063" s="13" customFormat="1" ht="36.75" customHeight="1" x14ac:dyDescent="0.25">
      <c r="A32" s="81" t="s">
        <v>116</v>
      </c>
      <c r="B32" s="80" t="s">
        <v>97</v>
      </c>
      <c r="C32" s="42" t="s">
        <v>83</v>
      </c>
      <c r="D32" s="42">
        <v>290.3</v>
      </c>
      <c r="E32" s="56"/>
      <c r="F32" s="56"/>
      <c r="G32" s="56"/>
      <c r="H32" s="65"/>
      <c r="I32" s="65"/>
      <c r="J32" s="65"/>
      <c r="K32" s="65"/>
      <c r="L32" s="65"/>
      <c r="M32" s="65"/>
      <c r="N32" s="65"/>
      <c r="O32" s="65"/>
      <c r="P32" s="65"/>
      <c r="Q32" s="65"/>
      <c r="R32" s="65"/>
      <c r="S32" s="65"/>
      <c r="T32" s="65"/>
      <c r="U32" s="65"/>
      <c r="V32" s="65"/>
      <c r="W32" s="65"/>
      <c r="X32" s="65"/>
      <c r="Y32" s="65"/>
      <c r="Z32" s="65"/>
      <c r="AA32" s="65"/>
      <c r="AB32" s="65"/>
      <c r="AC32" s="65"/>
      <c r="AD32" s="65"/>
      <c r="AE32" s="60"/>
      <c r="AF32" s="61"/>
      <c r="AG32" s="58"/>
      <c r="AH32" s="58"/>
      <c r="AI32" s="70"/>
      <c r="AJ32" s="62"/>
      <c r="AK32" s="62"/>
      <c r="AL32" s="62"/>
      <c r="AM32" s="62"/>
      <c r="AN32" s="62"/>
      <c r="AO32" s="62"/>
      <c r="AP32" s="62"/>
      <c r="AQ32" s="62"/>
      <c r="AR32" s="62"/>
      <c r="AS32" s="62"/>
      <c r="AT32" s="62"/>
      <c r="AU32" s="62"/>
      <c r="AV32" s="62"/>
      <c r="AW32" s="62"/>
      <c r="AX32" s="62"/>
      <c r="AY32" s="62"/>
      <c r="AZ32" s="62"/>
      <c r="BA32" s="62"/>
      <c r="BB32" s="62"/>
      <c r="BC32" s="62"/>
      <c r="BD32" s="62"/>
      <c r="BE32" s="62"/>
      <c r="BF32" s="62"/>
      <c r="BG32" s="62"/>
      <c r="BH32" s="57"/>
      <c r="BI32" s="41"/>
    </row>
    <row r="33" spans="1:1062" s="13" customFormat="1" ht="36.75" customHeight="1" x14ac:dyDescent="0.25">
      <c r="A33" s="81" t="s">
        <v>117</v>
      </c>
      <c r="B33" s="80" t="s">
        <v>98</v>
      </c>
      <c r="C33" s="42" t="s">
        <v>83</v>
      </c>
      <c r="D33" s="42">
        <v>259.5</v>
      </c>
      <c r="E33" s="56"/>
      <c r="F33" s="56"/>
      <c r="G33" s="56"/>
      <c r="H33" s="65"/>
      <c r="I33" s="65"/>
      <c r="J33" s="65"/>
      <c r="K33" s="65"/>
      <c r="L33" s="65"/>
      <c r="M33" s="65"/>
      <c r="N33" s="65"/>
      <c r="O33" s="65"/>
      <c r="P33" s="65"/>
      <c r="Q33" s="65"/>
      <c r="R33" s="65"/>
      <c r="S33" s="65"/>
      <c r="T33" s="65"/>
      <c r="U33" s="65"/>
      <c r="V33" s="65"/>
      <c r="W33" s="65"/>
      <c r="X33" s="65"/>
      <c r="Y33" s="65"/>
      <c r="Z33" s="65"/>
      <c r="AA33" s="65"/>
      <c r="AB33" s="65"/>
      <c r="AC33" s="65"/>
      <c r="AD33" s="65"/>
      <c r="AE33" s="60"/>
      <c r="AF33" s="61"/>
      <c r="AG33" s="58"/>
      <c r="AH33" s="58"/>
      <c r="AI33" s="70"/>
      <c r="AJ33" s="62"/>
      <c r="AK33" s="62"/>
      <c r="AL33" s="62"/>
      <c r="AM33" s="62"/>
      <c r="AN33" s="62"/>
      <c r="AO33" s="62"/>
      <c r="AP33" s="62"/>
      <c r="AQ33" s="62"/>
      <c r="AR33" s="62"/>
      <c r="AS33" s="62"/>
      <c r="AT33" s="62"/>
      <c r="AU33" s="62"/>
      <c r="AV33" s="62"/>
      <c r="AW33" s="62"/>
      <c r="AX33" s="62"/>
      <c r="AY33" s="62"/>
      <c r="AZ33" s="62"/>
      <c r="BA33" s="62"/>
      <c r="BB33" s="62"/>
      <c r="BC33" s="62"/>
      <c r="BD33" s="62"/>
      <c r="BE33" s="62"/>
      <c r="BF33" s="62"/>
      <c r="BG33" s="62"/>
      <c r="BH33" s="57"/>
      <c r="BI33" s="41"/>
    </row>
    <row r="34" spans="1:1062" s="13" customFormat="1" ht="36.75" customHeight="1" x14ac:dyDescent="0.25">
      <c r="A34" s="81" t="s">
        <v>118</v>
      </c>
      <c r="B34" s="80" t="s">
        <v>99</v>
      </c>
      <c r="C34" s="42" t="s">
        <v>83</v>
      </c>
      <c r="D34" s="42">
        <v>259.5</v>
      </c>
      <c r="E34" s="56"/>
      <c r="F34" s="56"/>
      <c r="G34" s="56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65"/>
      <c r="V34" s="65"/>
      <c r="W34" s="65"/>
      <c r="X34" s="65"/>
      <c r="Y34" s="65"/>
      <c r="Z34" s="65"/>
      <c r="AA34" s="65"/>
      <c r="AB34" s="65"/>
      <c r="AC34" s="65"/>
      <c r="AD34" s="65"/>
      <c r="AE34" s="60"/>
      <c r="AF34" s="61"/>
      <c r="AG34" s="58"/>
      <c r="AH34" s="58"/>
      <c r="AI34" s="70"/>
      <c r="AJ34" s="62"/>
      <c r="AK34" s="62"/>
      <c r="AL34" s="62"/>
      <c r="AM34" s="62"/>
      <c r="AN34" s="62"/>
      <c r="AO34" s="62"/>
      <c r="AP34" s="62"/>
      <c r="AQ34" s="62"/>
      <c r="AR34" s="62"/>
      <c r="AS34" s="62"/>
      <c r="AT34" s="62"/>
      <c r="AU34" s="62"/>
      <c r="AV34" s="62"/>
      <c r="AW34" s="62"/>
      <c r="AX34" s="62"/>
      <c r="AY34" s="62"/>
      <c r="AZ34" s="62"/>
      <c r="BA34" s="62"/>
      <c r="BB34" s="62"/>
      <c r="BC34" s="62"/>
      <c r="BD34" s="62"/>
      <c r="BE34" s="62"/>
      <c r="BF34" s="62"/>
      <c r="BG34" s="62"/>
      <c r="BH34" s="57"/>
      <c r="BI34" s="41"/>
    </row>
    <row r="35" spans="1:1062" s="13" customFormat="1" ht="36.75" customHeight="1" x14ac:dyDescent="0.25">
      <c r="A35" s="81" t="s">
        <v>119</v>
      </c>
      <c r="B35" s="80" t="s">
        <v>100</v>
      </c>
      <c r="C35" s="42" t="s">
        <v>101</v>
      </c>
      <c r="D35" s="42">
        <v>1436.3</v>
      </c>
      <c r="E35" s="56"/>
      <c r="F35" s="56"/>
      <c r="G35" s="56"/>
      <c r="H35" s="65"/>
      <c r="I35" s="65"/>
      <c r="J35" s="65"/>
      <c r="K35" s="65"/>
      <c r="L35" s="65"/>
      <c r="M35" s="65"/>
      <c r="N35" s="65"/>
      <c r="O35" s="65"/>
      <c r="P35" s="65"/>
      <c r="Q35" s="65"/>
      <c r="R35" s="65"/>
      <c r="S35" s="65"/>
      <c r="T35" s="65"/>
      <c r="U35" s="65"/>
      <c r="V35" s="65"/>
      <c r="W35" s="65"/>
      <c r="X35" s="65"/>
      <c r="Y35" s="65"/>
      <c r="Z35" s="65"/>
      <c r="AA35" s="65"/>
      <c r="AB35" s="65"/>
      <c r="AC35" s="65"/>
      <c r="AD35" s="65"/>
      <c r="AE35" s="60"/>
      <c r="AF35" s="61"/>
      <c r="AG35" s="58"/>
      <c r="AH35" s="58"/>
      <c r="AI35" s="70"/>
      <c r="AJ35" s="62"/>
      <c r="AK35" s="62"/>
      <c r="AL35" s="62"/>
      <c r="AM35" s="62"/>
      <c r="AN35" s="62"/>
      <c r="AO35" s="62"/>
      <c r="AP35" s="62"/>
      <c r="AQ35" s="62"/>
      <c r="AR35" s="62"/>
      <c r="AS35" s="62"/>
      <c r="AT35" s="62"/>
      <c r="AU35" s="62"/>
      <c r="AV35" s="62"/>
      <c r="AW35" s="62"/>
      <c r="AX35" s="62"/>
      <c r="AY35" s="62"/>
      <c r="AZ35" s="62"/>
      <c r="BA35" s="62"/>
      <c r="BB35" s="62"/>
      <c r="BC35" s="62"/>
      <c r="BD35" s="62"/>
      <c r="BE35" s="62"/>
      <c r="BF35" s="62"/>
      <c r="BG35" s="62"/>
      <c r="BH35" s="57"/>
      <c r="BI35" s="41"/>
    </row>
    <row r="36" spans="1:1062" s="13" customFormat="1" ht="36.75" customHeight="1" x14ac:dyDescent="0.25">
      <c r="A36" s="81" t="s">
        <v>120</v>
      </c>
      <c r="B36" s="80" t="s">
        <v>102</v>
      </c>
      <c r="C36" s="42" t="s">
        <v>101</v>
      </c>
      <c r="D36" s="42">
        <v>1436.3</v>
      </c>
      <c r="E36" s="56"/>
      <c r="F36" s="56"/>
      <c r="G36" s="56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X36" s="65"/>
      <c r="Y36" s="65"/>
      <c r="Z36" s="65"/>
      <c r="AA36" s="65"/>
      <c r="AB36" s="65"/>
      <c r="AC36" s="65"/>
      <c r="AD36" s="65"/>
      <c r="AE36" s="60"/>
      <c r="AF36" s="61"/>
      <c r="AG36" s="58"/>
      <c r="AH36" s="58"/>
      <c r="AI36" s="70"/>
      <c r="AJ36" s="62"/>
      <c r="AK36" s="62"/>
      <c r="AL36" s="62"/>
      <c r="AM36" s="62"/>
      <c r="AN36" s="62"/>
      <c r="AO36" s="62"/>
      <c r="AP36" s="62"/>
      <c r="AQ36" s="62"/>
      <c r="AR36" s="62"/>
      <c r="AS36" s="62"/>
      <c r="AT36" s="62"/>
      <c r="AU36" s="62"/>
      <c r="AV36" s="62"/>
      <c r="AW36" s="62"/>
      <c r="AX36" s="62"/>
      <c r="AY36" s="62"/>
      <c r="AZ36" s="62"/>
      <c r="BA36" s="62"/>
      <c r="BB36" s="62"/>
      <c r="BC36" s="62"/>
      <c r="BD36" s="62"/>
      <c r="BE36" s="62"/>
      <c r="BF36" s="62"/>
      <c r="BG36" s="62"/>
      <c r="BH36" s="57"/>
      <c r="BI36" s="41"/>
    </row>
    <row r="37" spans="1:1062" s="13" customFormat="1" ht="36.75" customHeight="1" x14ac:dyDescent="0.25">
      <c r="A37" s="81" t="s">
        <v>121</v>
      </c>
      <c r="B37" s="80" t="s">
        <v>103</v>
      </c>
      <c r="C37" s="42" t="s">
        <v>89</v>
      </c>
      <c r="D37" s="42">
        <v>20</v>
      </c>
      <c r="E37" s="56"/>
      <c r="F37" s="56"/>
      <c r="G37" s="56"/>
      <c r="H37" s="65"/>
      <c r="I37" s="65"/>
      <c r="J37" s="65"/>
      <c r="K37" s="65"/>
      <c r="L37" s="65"/>
      <c r="M37" s="65"/>
      <c r="N37" s="65"/>
      <c r="O37" s="65"/>
      <c r="P37" s="65"/>
      <c r="Q37" s="65"/>
      <c r="R37" s="65"/>
      <c r="S37" s="65"/>
      <c r="T37" s="65"/>
      <c r="U37" s="65"/>
      <c r="V37" s="65"/>
      <c r="W37" s="65"/>
      <c r="X37" s="65"/>
      <c r="Y37" s="65"/>
      <c r="Z37" s="65"/>
      <c r="AA37" s="65"/>
      <c r="AB37" s="65"/>
      <c r="AC37" s="65"/>
      <c r="AD37" s="65"/>
      <c r="AE37" s="60"/>
      <c r="AF37" s="61"/>
      <c r="AG37" s="58"/>
      <c r="AH37" s="58"/>
      <c r="AI37" s="70"/>
      <c r="AJ37" s="62"/>
      <c r="AK37" s="62"/>
      <c r="AL37" s="62"/>
      <c r="AM37" s="62"/>
      <c r="AN37" s="62"/>
      <c r="AO37" s="62"/>
      <c r="AP37" s="62"/>
      <c r="AQ37" s="62"/>
      <c r="AR37" s="62"/>
      <c r="AS37" s="62"/>
      <c r="AT37" s="62"/>
      <c r="AU37" s="62"/>
      <c r="AV37" s="62"/>
      <c r="AW37" s="62"/>
      <c r="AX37" s="62"/>
      <c r="AY37" s="62"/>
      <c r="AZ37" s="62"/>
      <c r="BA37" s="62"/>
      <c r="BB37" s="62"/>
      <c r="BC37" s="62"/>
      <c r="BD37" s="62"/>
      <c r="BE37" s="62"/>
      <c r="BF37" s="62"/>
      <c r="BG37" s="62"/>
      <c r="BH37" s="57"/>
      <c r="BI37" s="41"/>
    </row>
    <row r="38" spans="1:1062" s="13" customFormat="1" ht="36.75" customHeight="1" x14ac:dyDescent="0.25">
      <c r="A38" s="81" t="s">
        <v>122</v>
      </c>
      <c r="B38" s="80" t="s">
        <v>104</v>
      </c>
      <c r="C38" s="42" t="s">
        <v>105</v>
      </c>
      <c r="D38" s="42">
        <v>44</v>
      </c>
      <c r="E38" s="56"/>
      <c r="F38" s="56"/>
      <c r="G38" s="56"/>
      <c r="H38" s="65"/>
      <c r="I38" s="65"/>
      <c r="J38" s="65"/>
      <c r="K38" s="65"/>
      <c r="L38" s="65"/>
      <c r="M38" s="65"/>
      <c r="N38" s="65"/>
      <c r="O38" s="65"/>
      <c r="P38" s="65"/>
      <c r="Q38" s="65"/>
      <c r="R38" s="65"/>
      <c r="S38" s="65"/>
      <c r="T38" s="65"/>
      <c r="U38" s="65"/>
      <c r="V38" s="65"/>
      <c r="W38" s="65"/>
      <c r="X38" s="65"/>
      <c r="Y38" s="65"/>
      <c r="Z38" s="65"/>
      <c r="AA38" s="65"/>
      <c r="AB38" s="65"/>
      <c r="AC38" s="65"/>
      <c r="AD38" s="65"/>
      <c r="AE38" s="60"/>
      <c r="AF38" s="61"/>
      <c r="AG38" s="58"/>
      <c r="AH38" s="58"/>
      <c r="AI38" s="70"/>
      <c r="AJ38" s="62"/>
      <c r="AK38" s="62"/>
      <c r="AL38" s="62"/>
      <c r="AM38" s="62"/>
      <c r="AN38" s="62"/>
      <c r="AO38" s="62"/>
      <c r="AP38" s="62"/>
      <c r="AQ38" s="62"/>
      <c r="AR38" s="62"/>
      <c r="AS38" s="62"/>
      <c r="AT38" s="62"/>
      <c r="AU38" s="62"/>
      <c r="AV38" s="62"/>
      <c r="AW38" s="62"/>
      <c r="AX38" s="62"/>
      <c r="AY38" s="62"/>
      <c r="AZ38" s="62"/>
      <c r="BA38" s="62"/>
      <c r="BB38" s="62"/>
      <c r="BC38" s="62"/>
      <c r="BD38" s="62"/>
      <c r="BE38" s="62"/>
      <c r="BF38" s="62"/>
      <c r="BG38" s="62"/>
      <c r="BH38" s="57"/>
      <c r="BI38" s="41"/>
    </row>
    <row r="39" spans="1:1062" s="13" customFormat="1" ht="36.75" customHeight="1" x14ac:dyDescent="0.25">
      <c r="A39" s="81" t="s">
        <v>123</v>
      </c>
      <c r="B39" s="80" t="s">
        <v>106</v>
      </c>
      <c r="C39" s="42" t="s">
        <v>105</v>
      </c>
      <c r="D39" s="42">
        <v>88</v>
      </c>
      <c r="E39" s="56"/>
      <c r="F39" s="56"/>
      <c r="G39" s="56"/>
      <c r="H39" s="65"/>
      <c r="I39" s="65"/>
      <c r="J39" s="65"/>
      <c r="K39" s="65"/>
      <c r="L39" s="65"/>
      <c r="M39" s="65"/>
      <c r="N39" s="65"/>
      <c r="O39" s="65"/>
      <c r="P39" s="65"/>
      <c r="Q39" s="65"/>
      <c r="R39" s="65"/>
      <c r="S39" s="65"/>
      <c r="T39" s="65"/>
      <c r="U39" s="65"/>
      <c r="V39" s="65"/>
      <c r="W39" s="65"/>
      <c r="X39" s="65"/>
      <c r="Y39" s="65"/>
      <c r="Z39" s="65"/>
      <c r="AA39" s="65"/>
      <c r="AB39" s="65"/>
      <c r="AC39" s="65"/>
      <c r="AD39" s="65"/>
      <c r="AE39" s="60"/>
      <c r="AF39" s="61"/>
      <c r="AG39" s="58"/>
      <c r="AH39" s="58"/>
      <c r="AI39" s="70"/>
      <c r="AJ39" s="62"/>
      <c r="AK39" s="62"/>
      <c r="AL39" s="62"/>
      <c r="AM39" s="62"/>
      <c r="AN39" s="62"/>
      <c r="AO39" s="62"/>
      <c r="AP39" s="62"/>
      <c r="AQ39" s="62"/>
      <c r="AR39" s="62"/>
      <c r="AS39" s="62"/>
      <c r="AT39" s="62"/>
      <c r="AU39" s="62"/>
      <c r="AV39" s="62"/>
      <c r="AW39" s="62"/>
      <c r="AX39" s="62"/>
      <c r="AY39" s="62"/>
      <c r="AZ39" s="62"/>
      <c r="BA39" s="62"/>
      <c r="BB39" s="62"/>
      <c r="BC39" s="62"/>
      <c r="BD39" s="62"/>
      <c r="BE39" s="62"/>
      <c r="BF39" s="62"/>
      <c r="BG39" s="62"/>
      <c r="BH39" s="57"/>
      <c r="BI39" s="41"/>
    </row>
    <row r="40" spans="1:1062" ht="18" customHeight="1" outlineLevel="1" x14ac:dyDescent="0.25">
      <c r="A40" s="44"/>
      <c r="B40" s="54" t="s">
        <v>21</v>
      </c>
      <c r="C40" s="45"/>
      <c r="D40" s="46"/>
      <c r="E40" s="47">
        <f t="shared" ref="E40:AF40" si="0">SUM(E13:E39)</f>
        <v>0</v>
      </c>
      <c r="F40" s="47">
        <f t="shared" si="0"/>
        <v>0</v>
      </c>
      <c r="G40" s="47">
        <f t="shared" si="0"/>
        <v>0</v>
      </c>
      <c r="H40" s="47">
        <f t="shared" si="0"/>
        <v>0</v>
      </c>
      <c r="I40" s="47">
        <f t="shared" si="0"/>
        <v>0</v>
      </c>
      <c r="J40" s="47">
        <f t="shared" si="0"/>
        <v>0</v>
      </c>
      <c r="K40" s="47">
        <f t="shared" si="0"/>
        <v>0</v>
      </c>
      <c r="L40" s="47">
        <f t="shared" si="0"/>
        <v>0</v>
      </c>
      <c r="M40" s="47">
        <f t="shared" si="0"/>
        <v>0</v>
      </c>
      <c r="N40" s="47">
        <f t="shared" si="0"/>
        <v>0</v>
      </c>
      <c r="O40" s="47">
        <f t="shared" si="0"/>
        <v>0</v>
      </c>
      <c r="P40" s="47">
        <f t="shared" si="0"/>
        <v>0</v>
      </c>
      <c r="Q40" s="47">
        <f t="shared" si="0"/>
        <v>0</v>
      </c>
      <c r="R40" s="47">
        <f t="shared" si="0"/>
        <v>0</v>
      </c>
      <c r="S40" s="47">
        <f t="shared" si="0"/>
        <v>0</v>
      </c>
      <c r="T40" s="47">
        <f t="shared" si="0"/>
        <v>0</v>
      </c>
      <c r="U40" s="47">
        <f t="shared" si="0"/>
        <v>0</v>
      </c>
      <c r="V40" s="47">
        <f t="shared" si="0"/>
        <v>0</v>
      </c>
      <c r="W40" s="47">
        <f t="shared" si="0"/>
        <v>0</v>
      </c>
      <c r="X40" s="47">
        <f t="shared" si="0"/>
        <v>0</v>
      </c>
      <c r="Y40" s="47">
        <f t="shared" si="0"/>
        <v>0</v>
      </c>
      <c r="Z40" s="47">
        <f t="shared" si="0"/>
        <v>0</v>
      </c>
      <c r="AA40" s="47">
        <f t="shared" si="0"/>
        <v>0</v>
      </c>
      <c r="AB40" s="47">
        <f t="shared" si="0"/>
        <v>0</v>
      </c>
      <c r="AC40" s="47">
        <f t="shared" si="0"/>
        <v>0</v>
      </c>
      <c r="AD40" s="47">
        <f t="shared" si="0"/>
        <v>0</v>
      </c>
      <c r="AE40" s="47">
        <f t="shared" si="0"/>
        <v>0</v>
      </c>
      <c r="AF40" s="47">
        <f t="shared" si="0"/>
        <v>0</v>
      </c>
      <c r="AG40" s="47"/>
      <c r="AH40" s="47"/>
      <c r="AI40" s="47">
        <f t="shared" ref="AI40:BH40" si="1">SUM(AI13:AI39)</f>
        <v>0</v>
      </c>
      <c r="AJ40" s="47">
        <f t="shared" si="1"/>
        <v>0</v>
      </c>
      <c r="AK40" s="47">
        <f t="shared" si="1"/>
        <v>0</v>
      </c>
      <c r="AL40" s="47">
        <f t="shared" si="1"/>
        <v>0</v>
      </c>
      <c r="AM40" s="47">
        <f t="shared" si="1"/>
        <v>0</v>
      </c>
      <c r="AN40" s="47">
        <f t="shared" si="1"/>
        <v>0</v>
      </c>
      <c r="AO40" s="47">
        <f t="shared" si="1"/>
        <v>0</v>
      </c>
      <c r="AP40" s="47">
        <f t="shared" si="1"/>
        <v>0</v>
      </c>
      <c r="AQ40" s="47">
        <f t="shared" si="1"/>
        <v>0</v>
      </c>
      <c r="AR40" s="47">
        <f t="shared" si="1"/>
        <v>0</v>
      </c>
      <c r="AS40" s="47">
        <f t="shared" si="1"/>
        <v>0</v>
      </c>
      <c r="AT40" s="47">
        <f t="shared" si="1"/>
        <v>0</v>
      </c>
      <c r="AU40" s="47">
        <f t="shared" si="1"/>
        <v>0</v>
      </c>
      <c r="AV40" s="47">
        <f t="shared" si="1"/>
        <v>0</v>
      </c>
      <c r="AW40" s="47">
        <f t="shared" si="1"/>
        <v>0</v>
      </c>
      <c r="AX40" s="47">
        <f t="shared" si="1"/>
        <v>0</v>
      </c>
      <c r="AY40" s="47">
        <f t="shared" si="1"/>
        <v>0</v>
      </c>
      <c r="AZ40" s="47">
        <f t="shared" si="1"/>
        <v>0</v>
      </c>
      <c r="BA40" s="47">
        <f t="shared" si="1"/>
        <v>0</v>
      </c>
      <c r="BB40" s="47">
        <f t="shared" si="1"/>
        <v>0</v>
      </c>
      <c r="BC40" s="47">
        <f t="shared" si="1"/>
        <v>0</v>
      </c>
      <c r="BD40" s="47">
        <f t="shared" si="1"/>
        <v>0</v>
      </c>
      <c r="BE40" s="47">
        <f t="shared" si="1"/>
        <v>0</v>
      </c>
      <c r="BF40" s="47">
        <f t="shared" si="1"/>
        <v>0</v>
      </c>
      <c r="BG40" s="47">
        <f t="shared" si="1"/>
        <v>0</v>
      </c>
      <c r="BH40" s="47">
        <f t="shared" si="1"/>
        <v>0</v>
      </c>
      <c r="BI40" s="41" t="e">
        <f>E40-#REF!-BH40</f>
        <v>#REF!</v>
      </c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  <c r="QX40"/>
      <c r="QY40"/>
      <c r="QZ40"/>
      <c r="RA40"/>
      <c r="RB40"/>
      <c r="RC40"/>
      <c r="RD40"/>
      <c r="RE40"/>
      <c r="RF40"/>
      <c r="RG40"/>
      <c r="RH40"/>
      <c r="RI40"/>
      <c r="RJ40"/>
      <c r="RK40"/>
      <c r="RL40"/>
      <c r="RM40"/>
      <c r="RN40"/>
      <c r="RO40"/>
      <c r="RP40"/>
      <c r="RQ40"/>
      <c r="RR40"/>
      <c r="RS40"/>
      <c r="RT40"/>
      <c r="RU40"/>
      <c r="RV40"/>
      <c r="RW40"/>
      <c r="RX40"/>
      <c r="RY40"/>
      <c r="RZ40"/>
      <c r="SA40"/>
      <c r="SB40"/>
      <c r="SC40"/>
      <c r="SD40"/>
      <c r="SE40"/>
      <c r="SF40"/>
      <c r="SG40"/>
      <c r="SH40"/>
      <c r="SI40"/>
      <c r="SJ40"/>
      <c r="SK40"/>
      <c r="SL40"/>
      <c r="SM40"/>
      <c r="SN40"/>
      <c r="SO40"/>
      <c r="SP40"/>
      <c r="SQ40"/>
      <c r="SR40"/>
      <c r="SS40"/>
      <c r="ST40"/>
      <c r="SU40"/>
      <c r="SV40"/>
      <c r="SW40"/>
      <c r="SX40"/>
      <c r="SY40"/>
      <c r="SZ40"/>
      <c r="TA40"/>
      <c r="TB40"/>
      <c r="TC40"/>
      <c r="TD40"/>
      <c r="TE40"/>
      <c r="TF40"/>
      <c r="TG40"/>
      <c r="TH40"/>
      <c r="TI40"/>
      <c r="TJ40"/>
      <c r="TK40"/>
      <c r="TL40"/>
      <c r="TM40"/>
      <c r="TN40"/>
      <c r="TO40"/>
      <c r="TP40"/>
      <c r="TQ40"/>
      <c r="TR40"/>
      <c r="TS40"/>
      <c r="TT40"/>
      <c r="TU40"/>
      <c r="TV40"/>
      <c r="TW40"/>
      <c r="TX40"/>
      <c r="TY40"/>
      <c r="TZ40"/>
      <c r="UA40"/>
      <c r="UB40"/>
      <c r="UC40"/>
      <c r="UD40"/>
      <c r="UE40"/>
      <c r="UF40"/>
      <c r="UG40"/>
      <c r="UH40"/>
      <c r="UI40"/>
      <c r="UJ40"/>
      <c r="UK40"/>
      <c r="UL40"/>
      <c r="UM40"/>
      <c r="UN40"/>
      <c r="UO40"/>
      <c r="UP40"/>
      <c r="UQ40"/>
      <c r="UR40"/>
      <c r="US40"/>
      <c r="UT40"/>
      <c r="UU40"/>
      <c r="UV40"/>
      <c r="UW40"/>
      <c r="UX40"/>
      <c r="UY40"/>
      <c r="UZ40"/>
      <c r="VA40"/>
      <c r="VB40"/>
      <c r="VC40"/>
      <c r="VD40"/>
      <c r="VE40"/>
      <c r="VF40"/>
      <c r="VG40"/>
      <c r="VH40"/>
      <c r="VI40"/>
      <c r="VJ40"/>
      <c r="VK40"/>
      <c r="VL40"/>
      <c r="VM40"/>
      <c r="VN40"/>
      <c r="VO40"/>
      <c r="VP40"/>
      <c r="VQ40"/>
      <c r="VR40"/>
      <c r="VS40"/>
      <c r="VT40"/>
      <c r="VU40"/>
      <c r="VV40"/>
      <c r="VW40"/>
      <c r="VX40"/>
      <c r="VY40"/>
      <c r="VZ40"/>
      <c r="WA40"/>
      <c r="WB40"/>
      <c r="WC40"/>
      <c r="WD40"/>
      <c r="WE40"/>
      <c r="WF40"/>
      <c r="WG40"/>
      <c r="WH40"/>
      <c r="WI40"/>
      <c r="WJ40"/>
      <c r="WK40"/>
      <c r="WL40"/>
      <c r="WM40"/>
      <c r="WN40"/>
      <c r="WO40"/>
      <c r="WP40"/>
      <c r="WQ40"/>
      <c r="WR40"/>
      <c r="WS40"/>
      <c r="WT40"/>
      <c r="WU40"/>
      <c r="WV40"/>
      <c r="WW40"/>
      <c r="WX40"/>
      <c r="WY40"/>
      <c r="WZ40"/>
      <c r="XA40"/>
      <c r="XB40"/>
      <c r="XC40"/>
      <c r="XD40"/>
      <c r="XE40"/>
      <c r="XF40"/>
      <c r="XG40"/>
      <c r="XH40"/>
      <c r="XI40"/>
      <c r="XJ40"/>
      <c r="XK40"/>
      <c r="XL40"/>
      <c r="XM40"/>
      <c r="XN40"/>
      <c r="XO40"/>
      <c r="XP40"/>
      <c r="XQ40"/>
      <c r="XR40"/>
      <c r="XS40"/>
      <c r="XT40"/>
      <c r="XU40"/>
      <c r="XV40"/>
      <c r="XW40"/>
      <c r="XX40"/>
      <c r="XY40"/>
      <c r="XZ40"/>
      <c r="YA40"/>
      <c r="YB40"/>
      <c r="YC40"/>
      <c r="YD40"/>
      <c r="YE40"/>
      <c r="YF40"/>
      <c r="YG40"/>
      <c r="YH40"/>
      <c r="YI40"/>
      <c r="YJ40"/>
      <c r="YK40"/>
      <c r="YL40"/>
      <c r="YM40"/>
      <c r="YN40"/>
      <c r="YO40"/>
      <c r="YP40"/>
      <c r="YQ40"/>
      <c r="YR40"/>
      <c r="YS40"/>
      <c r="YT40"/>
      <c r="YU40"/>
      <c r="YV40"/>
      <c r="YW40"/>
      <c r="YX40"/>
      <c r="YY40"/>
      <c r="YZ40"/>
      <c r="ZA40"/>
      <c r="ZB40"/>
      <c r="ZC40"/>
      <c r="ZD40"/>
      <c r="ZE40"/>
      <c r="ZF40"/>
      <c r="ZG40"/>
      <c r="ZH40"/>
      <c r="ZI40"/>
      <c r="ZJ40"/>
      <c r="ZK40"/>
      <c r="ZL40"/>
      <c r="ZM40"/>
      <c r="ZN40"/>
      <c r="ZO40"/>
      <c r="ZP40"/>
      <c r="ZQ40"/>
      <c r="ZR40"/>
      <c r="ZS40"/>
      <c r="ZT40"/>
      <c r="ZU40"/>
      <c r="ZV40"/>
      <c r="ZW40"/>
      <c r="ZX40"/>
      <c r="ZY40"/>
      <c r="ZZ40"/>
      <c r="AAA40"/>
      <c r="AAB40"/>
      <c r="AAC40"/>
      <c r="AAD40"/>
      <c r="AAE40"/>
      <c r="AAF40"/>
      <c r="AAG40"/>
      <c r="AAH40"/>
      <c r="AAI40"/>
      <c r="AAJ40"/>
      <c r="AAK40"/>
      <c r="AAL40"/>
      <c r="AAM40"/>
      <c r="AAN40"/>
      <c r="AAO40"/>
      <c r="AAP40"/>
      <c r="AAQ40"/>
      <c r="AAR40"/>
      <c r="AAS40"/>
      <c r="AAT40"/>
      <c r="AAU40"/>
      <c r="AAV40"/>
      <c r="AAW40"/>
      <c r="AAX40"/>
      <c r="AAY40"/>
      <c r="AAZ40"/>
      <c r="ABA40"/>
      <c r="ABB40"/>
      <c r="ABC40"/>
      <c r="ABD40"/>
      <c r="ABE40"/>
      <c r="ABF40"/>
      <c r="ABG40"/>
      <c r="ABH40"/>
      <c r="ABI40"/>
      <c r="ABJ40"/>
      <c r="ABK40"/>
      <c r="ABL40"/>
      <c r="ABM40"/>
      <c r="ABN40"/>
      <c r="ABO40"/>
      <c r="ABP40"/>
      <c r="ABQ40"/>
      <c r="ABR40"/>
      <c r="ABS40"/>
      <c r="ABT40"/>
      <c r="ABU40"/>
      <c r="ABV40"/>
      <c r="ABW40"/>
      <c r="ABX40"/>
      <c r="ABY40"/>
      <c r="ABZ40"/>
      <c r="ACA40"/>
      <c r="ACB40"/>
      <c r="ACC40"/>
      <c r="ACD40"/>
      <c r="ACE40"/>
      <c r="ACF40"/>
      <c r="ACG40"/>
      <c r="ACH40"/>
      <c r="ACI40"/>
      <c r="ACJ40"/>
      <c r="ACK40"/>
      <c r="ACL40"/>
      <c r="ACM40"/>
      <c r="ACN40"/>
      <c r="ACO40"/>
      <c r="ACP40"/>
      <c r="ACQ40"/>
      <c r="ACR40"/>
      <c r="ACS40"/>
      <c r="ACT40"/>
      <c r="ACU40"/>
      <c r="ACV40"/>
      <c r="ACW40"/>
      <c r="ACX40"/>
      <c r="ACY40"/>
      <c r="ACZ40"/>
      <c r="ADA40"/>
      <c r="ADB40"/>
      <c r="ADC40"/>
      <c r="ADD40"/>
      <c r="ADE40"/>
      <c r="ADF40"/>
      <c r="ADG40"/>
      <c r="ADH40"/>
      <c r="ADI40"/>
      <c r="ADJ40"/>
      <c r="ADK40"/>
      <c r="ADL40"/>
      <c r="ADM40"/>
      <c r="ADN40"/>
      <c r="ADO40"/>
      <c r="ADP40"/>
      <c r="ADQ40"/>
      <c r="ADR40"/>
      <c r="ADS40"/>
      <c r="ADT40"/>
      <c r="ADU40"/>
      <c r="ADV40"/>
      <c r="ADW40"/>
      <c r="ADX40"/>
      <c r="ADY40"/>
      <c r="ADZ40"/>
      <c r="AEA40"/>
      <c r="AEB40"/>
      <c r="AEC40"/>
      <c r="AED40"/>
      <c r="AEE40"/>
      <c r="AEF40"/>
      <c r="AEG40"/>
      <c r="AEH40"/>
      <c r="AEI40"/>
      <c r="AEJ40"/>
      <c r="AEK40"/>
      <c r="AEL40"/>
      <c r="AEM40"/>
      <c r="AEN40"/>
      <c r="AEO40"/>
      <c r="AEP40"/>
      <c r="AEQ40"/>
      <c r="AER40"/>
      <c r="AES40"/>
      <c r="AET40"/>
      <c r="AEU40"/>
      <c r="AEV40"/>
      <c r="AEW40"/>
      <c r="AEX40"/>
      <c r="AEY40"/>
      <c r="AEZ40"/>
      <c r="AFA40"/>
      <c r="AFB40"/>
      <c r="AFC40"/>
      <c r="AFD40"/>
      <c r="AFE40"/>
      <c r="AFF40"/>
      <c r="AFG40"/>
      <c r="AFH40"/>
      <c r="AFI40"/>
      <c r="AFJ40"/>
      <c r="AFK40"/>
      <c r="AFL40"/>
      <c r="AFM40"/>
      <c r="AFN40"/>
      <c r="AFO40"/>
      <c r="AFP40"/>
      <c r="AFQ40"/>
      <c r="AFR40"/>
      <c r="AFS40"/>
      <c r="AFT40"/>
      <c r="AFU40"/>
      <c r="AFV40"/>
      <c r="AFW40"/>
      <c r="AFX40"/>
      <c r="AFY40"/>
      <c r="AFZ40"/>
      <c r="AGA40"/>
      <c r="AGB40"/>
      <c r="AGC40"/>
      <c r="AGD40"/>
      <c r="AGE40"/>
      <c r="AGF40"/>
      <c r="AGG40"/>
      <c r="AGH40"/>
      <c r="AGI40"/>
      <c r="AGJ40"/>
      <c r="AGK40"/>
      <c r="AGL40"/>
      <c r="AGM40"/>
      <c r="AGN40"/>
      <c r="AGO40"/>
      <c r="AGP40"/>
      <c r="AGQ40"/>
      <c r="AGR40"/>
      <c r="AGS40"/>
      <c r="AGT40"/>
      <c r="AGU40"/>
      <c r="AGV40"/>
      <c r="AGW40"/>
      <c r="AGX40"/>
      <c r="AGY40"/>
      <c r="AGZ40"/>
      <c r="AHA40"/>
      <c r="AHB40"/>
      <c r="AHC40"/>
      <c r="AHD40"/>
      <c r="AHE40"/>
      <c r="AHF40"/>
      <c r="AHG40"/>
      <c r="AHH40"/>
      <c r="AHI40"/>
      <c r="AHJ40"/>
      <c r="AHK40"/>
      <c r="AHL40"/>
      <c r="AHM40"/>
      <c r="AHN40"/>
      <c r="AHO40"/>
      <c r="AHP40"/>
      <c r="AHQ40"/>
      <c r="AHR40"/>
      <c r="AHS40"/>
      <c r="AHT40"/>
      <c r="AHU40"/>
      <c r="AHV40"/>
      <c r="AHW40"/>
      <c r="AHX40"/>
      <c r="AHY40"/>
      <c r="AHZ40"/>
      <c r="AIA40"/>
      <c r="AIB40"/>
      <c r="AIC40"/>
      <c r="AID40"/>
      <c r="AIE40"/>
      <c r="AIF40"/>
      <c r="AIG40"/>
      <c r="AIH40"/>
      <c r="AII40"/>
      <c r="AIJ40"/>
      <c r="AIK40"/>
      <c r="AIL40"/>
      <c r="AIM40"/>
      <c r="AIN40"/>
      <c r="AIO40"/>
      <c r="AIP40"/>
      <c r="AIQ40"/>
      <c r="AIR40"/>
      <c r="AIS40"/>
      <c r="AIT40"/>
      <c r="AIU40"/>
      <c r="AIV40"/>
      <c r="AIW40"/>
      <c r="AIX40"/>
      <c r="AIY40"/>
      <c r="AIZ40"/>
      <c r="AJA40"/>
      <c r="AJB40"/>
      <c r="AJC40"/>
      <c r="AJD40"/>
      <c r="AJE40"/>
      <c r="AJF40"/>
      <c r="AJG40"/>
      <c r="AJH40"/>
      <c r="AJI40"/>
      <c r="AJJ40"/>
      <c r="AJK40"/>
      <c r="AJL40"/>
      <c r="AJM40"/>
      <c r="AJN40"/>
      <c r="AJO40"/>
      <c r="AJP40"/>
      <c r="AJQ40"/>
      <c r="AJR40"/>
      <c r="AJS40"/>
      <c r="AJT40"/>
      <c r="AJU40"/>
      <c r="AJV40"/>
      <c r="AJW40"/>
      <c r="AJX40"/>
      <c r="AJY40"/>
      <c r="AJZ40"/>
      <c r="AKA40"/>
      <c r="AKB40"/>
      <c r="AKC40"/>
      <c r="AKD40"/>
      <c r="AKE40"/>
      <c r="AKF40"/>
      <c r="AKG40"/>
      <c r="AKH40"/>
      <c r="AKI40"/>
      <c r="AKJ40"/>
      <c r="AKK40"/>
      <c r="AKL40"/>
      <c r="AKM40"/>
      <c r="AKN40"/>
      <c r="AKO40"/>
      <c r="AKP40"/>
      <c r="AKQ40"/>
      <c r="AKR40"/>
      <c r="AKS40"/>
      <c r="AKT40"/>
      <c r="AKU40"/>
      <c r="AKV40"/>
      <c r="AKW40"/>
      <c r="AKX40"/>
      <c r="AKY40"/>
      <c r="AKZ40"/>
      <c r="ALA40"/>
      <c r="ALB40"/>
      <c r="ALC40"/>
      <c r="ALD40"/>
      <c r="ALE40"/>
      <c r="ALF40"/>
      <c r="ALG40"/>
      <c r="ALH40"/>
      <c r="ALI40"/>
      <c r="ALJ40"/>
      <c r="ALK40"/>
      <c r="ALL40"/>
      <c r="ALM40"/>
      <c r="ALN40"/>
      <c r="ALO40"/>
      <c r="ALP40"/>
      <c r="ALQ40"/>
      <c r="ALR40"/>
      <c r="ALS40"/>
      <c r="ALT40"/>
      <c r="ALU40"/>
      <c r="ALV40"/>
      <c r="ALW40"/>
      <c r="ALX40"/>
      <c r="ALY40"/>
      <c r="ALZ40"/>
      <c r="AMA40"/>
      <c r="AMB40"/>
      <c r="AMC40"/>
      <c r="AMD40"/>
      <c r="AME40"/>
      <c r="AMF40"/>
      <c r="AMG40"/>
      <c r="AMH40"/>
      <c r="AMI40"/>
      <c r="AMJ40"/>
      <c r="AMK40"/>
      <c r="AML40"/>
      <c r="AMM40"/>
      <c r="AMN40"/>
      <c r="AMO40"/>
      <c r="AMP40"/>
      <c r="AMQ40"/>
      <c r="AMR40"/>
      <c r="AMS40"/>
      <c r="AMT40"/>
      <c r="AMU40"/>
      <c r="AMV40"/>
      <c r="AMW40"/>
      <c r="AMX40"/>
      <c r="AMY40"/>
      <c r="AMZ40"/>
      <c r="ANA40"/>
      <c r="ANB40"/>
      <c r="ANC40"/>
      <c r="AND40"/>
      <c r="ANE40"/>
      <c r="ANF40"/>
      <c r="ANG40"/>
      <c r="ANH40"/>
      <c r="ANI40"/>
      <c r="ANJ40"/>
      <c r="ANK40"/>
      <c r="ANL40"/>
      <c r="ANM40"/>
      <c r="ANN40"/>
      <c r="ANO40"/>
      <c r="ANP40"/>
      <c r="ANQ40"/>
      <c r="ANR40"/>
      <c r="ANS40"/>
      <c r="ANT40"/>
      <c r="ANU40"/>
      <c r="ANV40"/>
    </row>
    <row r="41" spans="1:1062" s="18" customFormat="1" ht="18" customHeight="1" x14ac:dyDescent="0.25">
      <c r="A41" s="14"/>
      <c r="B41" s="55" t="s">
        <v>22</v>
      </c>
      <c r="C41" s="15"/>
      <c r="D41" s="16"/>
      <c r="E41" s="17">
        <f>E40*0.18</f>
        <v>0</v>
      </c>
      <c r="F41" s="17">
        <f t="shared" ref="F41:BH41" si="2">F40*0.18</f>
        <v>0</v>
      </c>
      <c r="G41" s="17">
        <f t="shared" si="2"/>
        <v>0</v>
      </c>
      <c r="H41" s="17">
        <f t="shared" si="2"/>
        <v>0</v>
      </c>
      <c r="I41" s="17">
        <f t="shared" si="2"/>
        <v>0</v>
      </c>
      <c r="J41" s="17">
        <f t="shared" si="2"/>
        <v>0</v>
      </c>
      <c r="K41" s="17">
        <f t="shared" si="2"/>
        <v>0</v>
      </c>
      <c r="L41" s="17">
        <f t="shared" si="2"/>
        <v>0</v>
      </c>
      <c r="M41" s="17">
        <f t="shared" si="2"/>
        <v>0</v>
      </c>
      <c r="N41" s="17">
        <f t="shared" si="2"/>
        <v>0</v>
      </c>
      <c r="O41" s="17">
        <f t="shared" si="2"/>
        <v>0</v>
      </c>
      <c r="P41" s="17">
        <f t="shared" si="2"/>
        <v>0</v>
      </c>
      <c r="Q41" s="17">
        <f t="shared" si="2"/>
        <v>0</v>
      </c>
      <c r="R41" s="17">
        <f t="shared" si="2"/>
        <v>0</v>
      </c>
      <c r="S41" s="17">
        <f t="shared" ref="S41:BF41" si="3">S40*0.18</f>
        <v>0</v>
      </c>
      <c r="T41" s="17">
        <f t="shared" si="3"/>
        <v>0</v>
      </c>
      <c r="U41" s="17">
        <f t="shared" si="3"/>
        <v>0</v>
      </c>
      <c r="V41" s="17">
        <f t="shared" si="3"/>
        <v>0</v>
      </c>
      <c r="W41" s="17">
        <f t="shared" si="3"/>
        <v>0</v>
      </c>
      <c r="X41" s="17">
        <f t="shared" si="3"/>
        <v>0</v>
      </c>
      <c r="Y41" s="17">
        <f t="shared" si="3"/>
        <v>0</v>
      </c>
      <c r="Z41" s="17">
        <f t="shared" si="3"/>
        <v>0</v>
      </c>
      <c r="AA41" s="17">
        <f t="shared" si="3"/>
        <v>0</v>
      </c>
      <c r="AB41" s="17">
        <f t="shared" si="3"/>
        <v>0</v>
      </c>
      <c r="AC41" s="17">
        <f t="shared" si="3"/>
        <v>0</v>
      </c>
      <c r="AD41" s="17">
        <f t="shared" si="3"/>
        <v>0</v>
      </c>
      <c r="AE41" s="17">
        <f t="shared" si="3"/>
        <v>0</v>
      </c>
      <c r="AF41" s="17">
        <f t="shared" si="3"/>
        <v>0</v>
      </c>
      <c r="AG41" s="17"/>
      <c r="AH41" s="17"/>
      <c r="AI41" s="17">
        <f t="shared" si="3"/>
        <v>0</v>
      </c>
      <c r="AJ41" s="17">
        <f t="shared" si="3"/>
        <v>0</v>
      </c>
      <c r="AK41" s="17">
        <f t="shared" si="3"/>
        <v>0</v>
      </c>
      <c r="AL41" s="17">
        <f t="shared" si="3"/>
        <v>0</v>
      </c>
      <c r="AM41" s="17">
        <f t="shared" si="3"/>
        <v>0</v>
      </c>
      <c r="AN41" s="17">
        <f t="shared" si="3"/>
        <v>0</v>
      </c>
      <c r="AO41" s="17">
        <f t="shared" si="3"/>
        <v>0</v>
      </c>
      <c r="AP41" s="17">
        <f t="shared" si="3"/>
        <v>0</v>
      </c>
      <c r="AQ41" s="17">
        <f t="shared" si="3"/>
        <v>0</v>
      </c>
      <c r="AR41" s="17">
        <f t="shared" si="3"/>
        <v>0</v>
      </c>
      <c r="AS41" s="17">
        <f t="shared" si="3"/>
        <v>0</v>
      </c>
      <c r="AT41" s="17">
        <f t="shared" si="3"/>
        <v>0</v>
      </c>
      <c r="AU41" s="17">
        <f t="shared" si="3"/>
        <v>0</v>
      </c>
      <c r="AV41" s="17">
        <f t="shared" si="3"/>
        <v>0</v>
      </c>
      <c r="AW41" s="17">
        <f t="shared" si="3"/>
        <v>0</v>
      </c>
      <c r="AX41" s="17">
        <f t="shared" si="3"/>
        <v>0</v>
      </c>
      <c r="AY41" s="17">
        <f t="shared" si="3"/>
        <v>0</v>
      </c>
      <c r="AZ41" s="17">
        <f t="shared" si="3"/>
        <v>0</v>
      </c>
      <c r="BA41" s="17">
        <f t="shared" si="3"/>
        <v>0</v>
      </c>
      <c r="BB41" s="17">
        <f t="shared" si="3"/>
        <v>0</v>
      </c>
      <c r="BC41" s="17">
        <f t="shared" si="3"/>
        <v>0</v>
      </c>
      <c r="BD41" s="17">
        <f t="shared" si="3"/>
        <v>0</v>
      </c>
      <c r="BE41" s="17">
        <f t="shared" si="3"/>
        <v>0</v>
      </c>
      <c r="BF41" s="17">
        <f t="shared" si="3"/>
        <v>0</v>
      </c>
      <c r="BG41" s="17">
        <f t="shared" si="2"/>
        <v>0</v>
      </c>
      <c r="BH41" s="17">
        <f t="shared" si="2"/>
        <v>0</v>
      </c>
      <c r="BI41" s="41" t="e">
        <f>E41-#REF!-BH41</f>
        <v>#REF!</v>
      </c>
    </row>
    <row r="42" spans="1:1062" s="19" customFormat="1" ht="18" customHeight="1" x14ac:dyDescent="0.25">
      <c r="A42" s="14"/>
      <c r="B42" s="55" t="s">
        <v>23</v>
      </c>
      <c r="C42" s="15"/>
      <c r="D42" s="16"/>
      <c r="E42" s="17">
        <f>SUM(E40:E41)</f>
        <v>0</v>
      </c>
      <c r="F42" s="17">
        <f t="shared" ref="F42:BH42" si="4">SUM(F40:F41)</f>
        <v>0</v>
      </c>
      <c r="G42" s="17">
        <f t="shared" si="4"/>
        <v>0</v>
      </c>
      <c r="H42" s="17">
        <f t="shared" si="4"/>
        <v>0</v>
      </c>
      <c r="I42" s="17">
        <f t="shared" si="4"/>
        <v>0</v>
      </c>
      <c r="J42" s="17">
        <f t="shared" si="4"/>
        <v>0</v>
      </c>
      <c r="K42" s="17">
        <f t="shared" si="4"/>
        <v>0</v>
      </c>
      <c r="L42" s="17">
        <f t="shared" si="4"/>
        <v>0</v>
      </c>
      <c r="M42" s="17">
        <f t="shared" si="4"/>
        <v>0</v>
      </c>
      <c r="N42" s="17">
        <f t="shared" si="4"/>
        <v>0</v>
      </c>
      <c r="O42" s="17">
        <f t="shared" si="4"/>
        <v>0</v>
      </c>
      <c r="P42" s="17">
        <f t="shared" si="4"/>
        <v>0</v>
      </c>
      <c r="Q42" s="17">
        <f t="shared" si="4"/>
        <v>0</v>
      </c>
      <c r="R42" s="17">
        <f t="shared" si="4"/>
        <v>0</v>
      </c>
      <c r="S42" s="17">
        <f t="shared" ref="S42:BF42" si="5">SUM(S40:S41)</f>
        <v>0</v>
      </c>
      <c r="T42" s="17">
        <f t="shared" si="5"/>
        <v>0</v>
      </c>
      <c r="U42" s="17">
        <f t="shared" si="5"/>
        <v>0</v>
      </c>
      <c r="V42" s="17">
        <f t="shared" si="5"/>
        <v>0</v>
      </c>
      <c r="W42" s="17">
        <f t="shared" si="5"/>
        <v>0</v>
      </c>
      <c r="X42" s="17">
        <f t="shared" si="5"/>
        <v>0</v>
      </c>
      <c r="Y42" s="17">
        <f t="shared" si="5"/>
        <v>0</v>
      </c>
      <c r="Z42" s="17">
        <f t="shared" si="5"/>
        <v>0</v>
      </c>
      <c r="AA42" s="17">
        <f t="shared" si="5"/>
        <v>0</v>
      </c>
      <c r="AB42" s="17">
        <f t="shared" si="5"/>
        <v>0</v>
      </c>
      <c r="AC42" s="17">
        <f t="shared" si="5"/>
        <v>0</v>
      </c>
      <c r="AD42" s="17">
        <f t="shared" si="5"/>
        <v>0</v>
      </c>
      <c r="AE42" s="17">
        <f t="shared" si="5"/>
        <v>0</v>
      </c>
      <c r="AF42" s="17">
        <f t="shared" si="5"/>
        <v>0</v>
      </c>
      <c r="AG42" s="17"/>
      <c r="AH42" s="17"/>
      <c r="AI42" s="17">
        <f t="shared" si="5"/>
        <v>0</v>
      </c>
      <c r="AJ42" s="17">
        <f t="shared" si="5"/>
        <v>0</v>
      </c>
      <c r="AK42" s="17">
        <f t="shared" si="5"/>
        <v>0</v>
      </c>
      <c r="AL42" s="17">
        <f t="shared" si="5"/>
        <v>0</v>
      </c>
      <c r="AM42" s="17">
        <f t="shared" si="5"/>
        <v>0</v>
      </c>
      <c r="AN42" s="17">
        <f t="shared" si="5"/>
        <v>0</v>
      </c>
      <c r="AO42" s="17">
        <f t="shared" si="5"/>
        <v>0</v>
      </c>
      <c r="AP42" s="17">
        <f t="shared" si="5"/>
        <v>0</v>
      </c>
      <c r="AQ42" s="17">
        <f t="shared" si="5"/>
        <v>0</v>
      </c>
      <c r="AR42" s="17">
        <f t="shared" si="5"/>
        <v>0</v>
      </c>
      <c r="AS42" s="17">
        <f t="shared" si="5"/>
        <v>0</v>
      </c>
      <c r="AT42" s="17">
        <f t="shared" si="5"/>
        <v>0</v>
      </c>
      <c r="AU42" s="17">
        <f t="shared" si="5"/>
        <v>0</v>
      </c>
      <c r="AV42" s="17">
        <f t="shared" si="5"/>
        <v>0</v>
      </c>
      <c r="AW42" s="17">
        <f t="shared" si="5"/>
        <v>0</v>
      </c>
      <c r="AX42" s="17">
        <f t="shared" si="5"/>
        <v>0</v>
      </c>
      <c r="AY42" s="17">
        <f t="shared" si="5"/>
        <v>0</v>
      </c>
      <c r="AZ42" s="17">
        <f t="shared" si="5"/>
        <v>0</v>
      </c>
      <c r="BA42" s="17">
        <f t="shared" si="5"/>
        <v>0</v>
      </c>
      <c r="BB42" s="17">
        <f t="shared" si="5"/>
        <v>0</v>
      </c>
      <c r="BC42" s="17">
        <f t="shared" si="5"/>
        <v>0</v>
      </c>
      <c r="BD42" s="17">
        <f t="shared" si="5"/>
        <v>0</v>
      </c>
      <c r="BE42" s="17">
        <f t="shared" si="5"/>
        <v>0</v>
      </c>
      <c r="BF42" s="17">
        <f t="shared" si="5"/>
        <v>0</v>
      </c>
      <c r="BG42" s="17">
        <f t="shared" si="4"/>
        <v>0</v>
      </c>
      <c r="BH42" s="17">
        <f t="shared" si="4"/>
        <v>0</v>
      </c>
      <c r="BI42" s="41" t="e">
        <f>E42-#REF!-BH42</f>
        <v>#REF!</v>
      </c>
    </row>
    <row r="43" spans="1:1062" s="24" customFormat="1" ht="18" customHeight="1" x14ac:dyDescent="0.25">
      <c r="A43" s="20"/>
      <c r="B43" s="20"/>
      <c r="C43" s="21"/>
      <c r="D43" s="22"/>
      <c r="E43" s="22"/>
      <c r="F43" s="23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71"/>
      <c r="AJ43" s="21"/>
      <c r="AK43" s="21"/>
      <c r="AL43" s="21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1"/>
      <c r="BF43" s="21"/>
      <c r="BG43" s="21"/>
    </row>
    <row r="44" spans="1:1062" s="28" customFormat="1" ht="18" customHeight="1" x14ac:dyDescent="0.25">
      <c r="A44" s="25"/>
      <c r="B44" s="25"/>
      <c r="C44" s="26"/>
      <c r="D44" s="27"/>
      <c r="E44" s="27"/>
      <c r="F44" s="29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  <c r="AB44" s="43"/>
      <c r="AC44" s="43"/>
      <c r="AD44" s="43"/>
      <c r="AE44" s="43"/>
      <c r="AF44" s="43"/>
      <c r="AH44" s="31" t="s">
        <v>24</v>
      </c>
      <c r="AI44" s="72"/>
    </row>
    <row r="45" spans="1:1062" ht="18" customHeight="1" x14ac:dyDescent="0.25">
      <c r="A45" s="25"/>
      <c r="B45" s="25"/>
      <c r="C45" s="32"/>
      <c r="D45" s="33"/>
      <c r="E45" s="27"/>
      <c r="F45" s="34"/>
      <c r="G45" s="34"/>
      <c r="H45" s="34"/>
      <c r="I45" s="34"/>
      <c r="J45" s="34"/>
      <c r="K45" s="34"/>
      <c r="L45" s="34"/>
      <c r="M45" s="34"/>
      <c r="N45" s="34"/>
      <c r="O45" s="34"/>
      <c r="P45" s="34"/>
      <c r="Q45" s="34"/>
      <c r="R45" s="34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/>
      <c r="AH45"/>
      <c r="AI45" s="66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  <c r="AMH45"/>
      <c r="AMI45"/>
      <c r="AMJ45"/>
      <c r="AMK45"/>
      <c r="AML45"/>
      <c r="AMM45"/>
      <c r="AMN45"/>
      <c r="AMO45"/>
      <c r="AMP45"/>
      <c r="AMQ45"/>
      <c r="AMR45"/>
      <c r="AMS45"/>
      <c r="AMT45"/>
      <c r="AMU45"/>
      <c r="AMV45"/>
      <c r="AMW45"/>
      <c r="AMX45"/>
      <c r="AMY45"/>
      <c r="AMZ45"/>
      <c r="ANA45"/>
      <c r="ANB45"/>
      <c r="ANC45"/>
      <c r="AND45"/>
      <c r="ANE45"/>
      <c r="ANF45"/>
      <c r="ANG45"/>
      <c r="ANH45"/>
      <c r="ANI45"/>
      <c r="ANJ45"/>
      <c r="ANK45"/>
      <c r="ANL45"/>
      <c r="ANM45"/>
      <c r="ANN45"/>
      <c r="ANO45"/>
      <c r="ANP45"/>
      <c r="ANQ45"/>
      <c r="ANR45"/>
      <c r="ANS45"/>
      <c r="ANT45"/>
      <c r="ANU45"/>
      <c r="ANV45"/>
    </row>
    <row r="46" spans="1:1062" ht="18" customHeight="1" x14ac:dyDescent="0.25">
      <c r="A46" s="35"/>
      <c r="B46" s="82" t="s">
        <v>126</v>
      </c>
      <c r="C46" s="37"/>
      <c r="D46" s="38"/>
      <c r="E46" s="27"/>
      <c r="F46"/>
      <c r="G46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36"/>
      <c r="AF46" s="36"/>
      <c r="AG46"/>
      <c r="AH46" s="36" t="s">
        <v>77</v>
      </c>
      <c r="AI46" s="73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  <c r="AMH46"/>
      <c r="AMI46"/>
      <c r="AMJ46"/>
      <c r="AMK46"/>
      <c r="AML46"/>
      <c r="AMM46"/>
      <c r="AMN46"/>
      <c r="AMO46"/>
      <c r="AMP46"/>
      <c r="AMQ46"/>
      <c r="AMR46"/>
      <c r="AMS46"/>
      <c r="AMT46"/>
      <c r="AMU46"/>
      <c r="AMV46"/>
      <c r="AMW46"/>
      <c r="AMX46"/>
      <c r="AMY46"/>
      <c r="AMZ46"/>
      <c r="ANA46"/>
      <c r="ANB46"/>
      <c r="ANC46"/>
      <c r="AND46"/>
      <c r="ANE46"/>
      <c r="ANF46"/>
      <c r="ANG46"/>
      <c r="ANH46"/>
      <c r="ANI46"/>
      <c r="ANJ46"/>
      <c r="ANK46"/>
      <c r="ANL46"/>
      <c r="ANM46"/>
      <c r="ANN46"/>
      <c r="ANO46"/>
      <c r="ANP46"/>
      <c r="ANQ46"/>
      <c r="ANR46"/>
      <c r="ANS46"/>
      <c r="ANT46"/>
      <c r="ANU46"/>
      <c r="ANV46"/>
    </row>
    <row r="47" spans="1:1062" ht="18" customHeight="1" x14ac:dyDescent="0.25">
      <c r="A47" s="25"/>
      <c r="B47" s="83" t="s">
        <v>127</v>
      </c>
      <c r="C47" s="26"/>
      <c r="D47" s="27"/>
      <c r="E47" s="27"/>
      <c r="F47"/>
      <c r="G47" s="4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30"/>
      <c r="AB47" s="30"/>
      <c r="AC47" s="30"/>
      <c r="AD47" s="30"/>
      <c r="AE47" s="30"/>
      <c r="AF47" s="30"/>
      <c r="AG47"/>
      <c r="AH47" s="39" t="s">
        <v>25</v>
      </c>
      <c r="AI47" s="74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  <c r="AMH47"/>
      <c r="AMI47"/>
      <c r="AMJ47"/>
      <c r="AMK47"/>
      <c r="AML47"/>
      <c r="AMM47"/>
      <c r="AMN47"/>
      <c r="AMO47"/>
      <c r="AMP47"/>
      <c r="AMQ47"/>
      <c r="AMR47"/>
      <c r="AMS47"/>
      <c r="AMT47"/>
      <c r="AMU47"/>
      <c r="AMV47"/>
      <c r="AMW47"/>
      <c r="AMX47"/>
      <c r="AMY47"/>
      <c r="AMZ47"/>
      <c r="ANA47"/>
      <c r="ANB47"/>
      <c r="ANC47"/>
      <c r="AND47"/>
      <c r="ANE47"/>
      <c r="ANF47"/>
      <c r="ANG47"/>
      <c r="ANH47"/>
      <c r="ANI47"/>
      <c r="ANJ47"/>
      <c r="ANK47"/>
      <c r="ANL47"/>
      <c r="ANM47"/>
      <c r="ANN47"/>
      <c r="ANO47"/>
      <c r="ANP47"/>
      <c r="ANQ47"/>
      <c r="ANR47"/>
      <c r="ANS47"/>
      <c r="ANT47"/>
      <c r="ANU47"/>
      <c r="ANV47"/>
    </row>
    <row r="48" spans="1:1062" x14ac:dyDescent="0.25">
      <c r="B48" s="84" t="s">
        <v>129</v>
      </c>
    </row>
    <row r="49" spans="2:6" x14ac:dyDescent="0.25">
      <c r="B49" s="84"/>
    </row>
    <row r="50" spans="2:6" x14ac:dyDescent="0.25">
      <c r="B50" s="84" t="s">
        <v>128</v>
      </c>
      <c r="F50" s="3" t="s">
        <v>77</v>
      </c>
    </row>
    <row r="51" spans="2:6" x14ac:dyDescent="0.25">
      <c r="B51" s="84"/>
    </row>
  </sheetData>
  <mergeCells count="14">
    <mergeCell ref="BH10:BH11"/>
    <mergeCell ref="C9:F9"/>
    <mergeCell ref="A7:AJ7"/>
    <mergeCell ref="A8:AJ8"/>
    <mergeCell ref="A10:A11"/>
    <mergeCell ref="C10:C11"/>
    <mergeCell ref="D10:D11"/>
    <mergeCell ref="E10:E11"/>
    <mergeCell ref="F10:F11"/>
    <mergeCell ref="G10:G11"/>
    <mergeCell ref="AG10:AH10"/>
    <mergeCell ref="H10:AE10"/>
    <mergeCell ref="AF10:AF11"/>
    <mergeCell ref="AJ10:BG10"/>
  </mergeCells>
  <printOptions horizontalCentered="1"/>
  <pageMargins left="0.78749999999999998" right="0.196527777777778" top="0.39374999999999999" bottom="0.196527777777778" header="0.51180555555555496" footer="0.51180555555555496"/>
  <pageSetup paperSize="8" scale="78" firstPageNumber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 (2)</vt:lpstr>
      <vt:lpstr>'Лист 1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Kosheleva Tatyana</dc:creator>
  <cp:lastModifiedBy>Darmonuk Natalia</cp:lastModifiedBy>
  <cp:revision>0</cp:revision>
  <cp:lastPrinted>2017-11-14T10:38:32Z</cp:lastPrinted>
  <dcterms:created xsi:type="dcterms:W3CDTF">2012-07-04T11:32:52Z</dcterms:created>
  <dcterms:modified xsi:type="dcterms:W3CDTF">2017-12-15T07:38:27Z</dcterms:modified>
  <dc:language>ru-RU</dc:language>
</cp:coreProperties>
</file>